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1. Population\"/>
    </mc:Choice>
  </mc:AlternateContent>
  <bookViews>
    <workbookView xWindow="-108" yWindow="-108" windowWidth="19416" windowHeight="10416"/>
  </bookViews>
  <sheets>
    <sheet name="Tab - 1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6" i="1"/>
  <c r="AB23" i="1" l="1"/>
  <c r="AA23" i="1"/>
  <c r="Z23" i="1"/>
  <c r="X23" i="1"/>
  <c r="W23" i="1"/>
  <c r="Y23" i="1" s="1"/>
  <c r="U23" i="1"/>
  <c r="T23" i="1"/>
  <c r="V23" i="1" s="1"/>
  <c r="R23" i="1"/>
  <c r="S23" i="1" s="1"/>
  <c r="Q23" i="1"/>
  <c r="Y22" i="1"/>
  <c r="V22" i="1"/>
  <c r="S22" i="1"/>
  <c r="AB21" i="1"/>
  <c r="Y21" i="1"/>
  <c r="V21" i="1"/>
  <c r="S21" i="1"/>
  <c r="AB20" i="1"/>
  <c r="Y20" i="1"/>
  <c r="V20" i="1"/>
  <c r="S20" i="1"/>
  <c r="AB19" i="1"/>
  <c r="Y19" i="1"/>
  <c r="V19" i="1"/>
  <c r="S19" i="1"/>
  <c r="AB18" i="1"/>
  <c r="Y18" i="1"/>
  <c r="V18" i="1"/>
  <c r="S18" i="1"/>
  <c r="AB17" i="1"/>
  <c r="Y17" i="1"/>
  <c r="V17" i="1"/>
  <c r="S17" i="1"/>
  <c r="AB16" i="1"/>
  <c r="Y16" i="1"/>
  <c r="V16" i="1"/>
  <c r="S16" i="1"/>
  <c r="AB15" i="1"/>
  <c r="Y15" i="1"/>
  <c r="V15" i="1"/>
  <c r="S15" i="1"/>
  <c r="AB14" i="1"/>
  <c r="Y14" i="1"/>
  <c r="V14" i="1"/>
  <c r="S14" i="1"/>
  <c r="AB13" i="1"/>
  <c r="Y13" i="1"/>
  <c r="V13" i="1"/>
  <c r="S13" i="1"/>
  <c r="AB12" i="1"/>
  <c r="Y12" i="1"/>
  <c r="V12" i="1"/>
  <c r="S12" i="1"/>
  <c r="AB11" i="1"/>
  <c r="Y11" i="1"/>
  <c r="V11" i="1"/>
  <c r="S11" i="1"/>
  <c r="AB10" i="1"/>
  <c r="Y10" i="1"/>
  <c r="V10" i="1"/>
  <c r="S10" i="1"/>
  <c r="AB9" i="1"/>
  <c r="Y9" i="1"/>
  <c r="V9" i="1"/>
  <c r="S9" i="1"/>
  <c r="AB8" i="1"/>
  <c r="Y8" i="1"/>
  <c r="V8" i="1"/>
  <c r="S8" i="1"/>
  <c r="AB7" i="1"/>
  <c r="Y7" i="1"/>
  <c r="V7" i="1"/>
  <c r="S7" i="1"/>
  <c r="AB6" i="1"/>
  <c r="Y6" i="1"/>
  <c r="V6" i="1"/>
  <c r="S6" i="1"/>
</calcChain>
</file>

<file path=xl/comments1.xml><?xml version="1.0" encoding="utf-8"?>
<comments xmlns="http://schemas.openxmlformats.org/spreadsheetml/2006/main">
  <authors>
    <author/>
  </authors>
  <commentList>
    <comment ref="A2" authorId="0" shapeId="0">
      <text>
        <r>
          <rPr>
            <sz val="11"/>
            <color theme="1"/>
            <rFont val="Calibri"/>
          </rPr>
          <t>Section 1 Population.xls
Worksheets:
Section 1.1
	-Workbooks</t>
        </r>
      </text>
    </comment>
  </commentList>
</comments>
</file>

<file path=xl/sharedStrings.xml><?xml version="1.0" encoding="utf-8"?>
<sst xmlns="http://schemas.openxmlformats.org/spreadsheetml/2006/main" count="58" uniqueCount="26">
  <si>
    <t>(Numbers)</t>
  </si>
  <si>
    <t>Age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</si>
  <si>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</si>
  <si>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</si>
  <si>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</si>
  <si>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</si>
  <si>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</si>
  <si>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</si>
  <si>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</si>
  <si>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</si>
  <si>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</si>
  <si>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</si>
  <si>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</si>
  <si>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</si>
  <si>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</si>
  <si>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</si>
  <si>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</si>
  <si>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</si>
  <si>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</si>
  <si>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</si>
  <si>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</si>
  <si>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</si>
  <si>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-</t>
  </si>
  <si>
    <t>All ages</t>
  </si>
  <si>
    <t>Source: 1. Dzongkhag Population Projection 2017-2027</t>
  </si>
  <si>
    <r>
      <t>Table 1.1: Popu</t>
    </r>
    <r>
      <rPr>
        <b/>
        <sz val="11"/>
        <color rgb="FF000000"/>
        <rFont val="Times New Roman"/>
        <family val="1"/>
      </rPr>
      <t>lation Projections</t>
    </r>
    <r>
      <rPr>
        <b/>
        <sz val="11"/>
        <color theme="1"/>
        <rFont val="Times New Roman"/>
        <family val="1"/>
      </rPr>
      <t xml:space="preserve"> by Age-Group and Gender, Trashigang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(2017-2022)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</si>
</sst>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6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2" fillId="0" borderId="10" xfId="0" applyNumberFormat="1" applyFont="1" applyBorder="1" applyAlignment="1">
      <alignment horizontal="left" vertical="center"/>
    </xf>
    <xf numFmtId="164" fontId="2" fillId="0" borderId="1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H1000"/>
  <sheetViews>
    <sheetView tabSelected="1" workbookViewId="0">
      <selection activeCell="W26" sqref="W26"/>
    </sheetView>
  </sheetViews>
  <sheetFormatPr defaultColWidth="14.44140625" defaultRowHeight="15" customHeight="1" x14ac:dyDescent="0.25"/>
  <cols>
    <col min="1" max="1" width="14.77734375" style="4" customWidth="1"/>
    <col min="2" max="16" width="9.77734375" style="4" hidden="1" customWidth="1"/>
    <col min="17" max="19" width="9.77734375" style="4" customWidth="1"/>
    <col min="20" max="20" width="9.5546875" style="4" customWidth="1"/>
    <col min="21" max="22" width="9.77734375" style="4" customWidth="1"/>
    <col min="23" max="23" width="10.21875" style="4" customWidth="1"/>
    <col min="24" max="24" width="10" style="4" customWidth="1"/>
    <col min="25" max="25" width="10.77734375" style="4" customWidth="1"/>
    <col min="26" max="26" width="8" style="4" customWidth="1"/>
    <col min="27" max="27" width="9.21875" style="4" customWidth="1"/>
    <col min="28" max="28" width="10.77734375" style="4" customWidth="1"/>
    <col min="29" max="29" width="8.44140625" style="4" customWidth="1"/>
    <col min="30" max="30" width="9.6640625" style="4" customWidth="1"/>
    <col min="31" max="31" width="8.44140625" style="4" customWidth="1"/>
    <col min="32" max="32" width="8.5546875" style="4" customWidth="1"/>
    <col min="33" max="33" width="9.33203125" style="4" customWidth="1"/>
    <col min="34" max="34" width="9.109375" style="4" customWidth="1"/>
    <col min="35" max="16384" width="14.44140625" style="4"/>
  </cols>
  <sheetData>
    <row r="1" spans="1:34" ht="13.8" x14ac:dyDescent="0.25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4" ht="13.8" x14ac:dyDescent="0.25">
      <c r="A2" s="5" t="s">
        <v>25</v>
      </c>
      <c r="B2" s="2"/>
      <c r="C2" s="2"/>
      <c r="D2" s="2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34" ht="13.8" x14ac:dyDescent="0.25">
      <c r="A3" s="2"/>
      <c r="B3" s="2"/>
      <c r="C3" s="2"/>
      <c r="D3" s="2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7" t="s">
        <v>0</v>
      </c>
      <c r="T3" s="3"/>
      <c r="U3" s="3"/>
      <c r="V3" s="3"/>
      <c r="W3" s="3"/>
      <c r="X3" s="3"/>
      <c r="Y3" s="3"/>
      <c r="Z3" s="3"/>
      <c r="AA3" s="3"/>
      <c r="AB3" s="3"/>
    </row>
    <row r="4" spans="1:34" ht="20.25" customHeight="1" x14ac:dyDescent="0.25">
      <c r="A4" s="39" t="s">
        <v>1</v>
      </c>
      <c r="B4" s="38">
        <v>2011</v>
      </c>
      <c r="C4" s="36"/>
      <c r="D4" s="37"/>
      <c r="E4" s="38">
        <v>2013</v>
      </c>
      <c r="F4" s="36"/>
      <c r="G4" s="37"/>
      <c r="H4" s="38">
        <v>2014</v>
      </c>
      <c r="I4" s="36"/>
      <c r="J4" s="37"/>
      <c r="K4" s="38">
        <v>2015</v>
      </c>
      <c r="L4" s="36"/>
      <c r="M4" s="37"/>
      <c r="N4" s="38">
        <v>2016</v>
      </c>
      <c r="O4" s="36"/>
      <c r="P4" s="37"/>
      <c r="Q4" s="38">
        <v>2017</v>
      </c>
      <c r="R4" s="36"/>
      <c r="S4" s="37"/>
      <c r="T4" s="38">
        <v>2018</v>
      </c>
      <c r="U4" s="36"/>
      <c r="V4" s="37"/>
      <c r="W4" s="38">
        <v>2019</v>
      </c>
      <c r="X4" s="36"/>
      <c r="Y4" s="37"/>
      <c r="Z4" s="35">
        <v>2020</v>
      </c>
      <c r="AA4" s="36"/>
      <c r="AB4" s="37"/>
      <c r="AC4" s="35">
        <v>2021</v>
      </c>
      <c r="AD4" s="36"/>
      <c r="AE4" s="37"/>
      <c r="AF4" s="35">
        <v>2022</v>
      </c>
      <c r="AG4" s="36"/>
      <c r="AH4" s="37"/>
    </row>
    <row r="5" spans="1:34" ht="20.25" customHeight="1" x14ac:dyDescent="0.25">
      <c r="A5" s="40"/>
      <c r="B5" s="8" t="s">
        <v>2</v>
      </c>
      <c r="C5" s="8" t="s">
        <v>3</v>
      </c>
      <c r="D5" s="8" t="s">
        <v>4</v>
      </c>
      <c r="E5" s="8" t="s">
        <v>2</v>
      </c>
      <c r="F5" s="8" t="s">
        <v>3</v>
      </c>
      <c r="G5" s="8" t="s">
        <v>4</v>
      </c>
      <c r="H5" s="8" t="s">
        <v>2</v>
      </c>
      <c r="I5" s="8" t="s">
        <v>3</v>
      </c>
      <c r="J5" s="8" t="s">
        <v>4</v>
      </c>
      <c r="K5" s="8" t="s">
        <v>2</v>
      </c>
      <c r="L5" s="8" t="s">
        <v>3</v>
      </c>
      <c r="M5" s="8" t="s">
        <v>4</v>
      </c>
      <c r="N5" s="8" t="s">
        <v>2</v>
      </c>
      <c r="O5" s="8" t="s">
        <v>3</v>
      </c>
      <c r="P5" s="8" t="s">
        <v>4</v>
      </c>
      <c r="Q5" s="31" t="s">
        <v>2</v>
      </c>
      <c r="R5" s="31" t="s">
        <v>3</v>
      </c>
      <c r="S5" s="31" t="s">
        <v>4</v>
      </c>
      <c r="T5" s="31" t="s">
        <v>2</v>
      </c>
      <c r="U5" s="31" t="s">
        <v>3</v>
      </c>
      <c r="V5" s="31" t="s">
        <v>4</v>
      </c>
      <c r="W5" s="8" t="s">
        <v>2</v>
      </c>
      <c r="X5" s="8" t="s">
        <v>3</v>
      </c>
      <c r="Y5" s="8" t="s">
        <v>4</v>
      </c>
      <c r="Z5" s="8" t="s">
        <v>2</v>
      </c>
      <c r="AA5" s="8" t="s">
        <v>3</v>
      </c>
      <c r="AB5" s="8" t="s">
        <v>4</v>
      </c>
      <c r="AC5" s="8" t="s">
        <v>2</v>
      </c>
      <c r="AD5" s="8" t="s">
        <v>3</v>
      </c>
      <c r="AE5" s="8" t="s">
        <v>4</v>
      </c>
      <c r="AF5" s="8" t="s">
        <v>2</v>
      </c>
      <c r="AG5" s="8" t="s">
        <v>3</v>
      </c>
      <c r="AH5" s="8" t="s">
        <v>4</v>
      </c>
    </row>
    <row r="6" spans="1:34" ht="13.8" x14ac:dyDescent="0.25">
      <c r="A6" s="9" t="s">
        <v>5</v>
      </c>
      <c r="B6" s="10">
        <v>3157.3266893770365</v>
      </c>
      <c r="C6" s="11">
        <v>3314.6888489511066</v>
      </c>
      <c r="D6" s="11">
        <v>6472.0155383281435</v>
      </c>
      <c r="E6" s="10">
        <v>3127.5623909303272</v>
      </c>
      <c r="F6" s="11">
        <v>3285.4282511536917</v>
      </c>
      <c r="G6" s="12">
        <v>6412.9906420840189</v>
      </c>
      <c r="H6" s="11">
        <v>3089.783047255994</v>
      </c>
      <c r="I6" s="11">
        <v>3247.4501716982791</v>
      </c>
      <c r="J6" s="11">
        <v>6337.2332189542731</v>
      </c>
      <c r="K6" s="10">
        <v>3043.433855050404</v>
      </c>
      <c r="L6" s="11">
        <v>3200.4185809349692</v>
      </c>
      <c r="M6" s="12">
        <v>6243.8524359853727</v>
      </c>
      <c r="N6" s="11">
        <v>2987.9645634459453</v>
      </c>
      <c r="O6" s="11">
        <v>3143.8767704243401</v>
      </c>
      <c r="P6" s="11">
        <v>6131.8413338702849</v>
      </c>
      <c r="Q6" s="34">
        <v>1860</v>
      </c>
      <c r="R6" s="34">
        <v>1820</v>
      </c>
      <c r="S6" s="34">
        <f t="shared" ref="S6:S23" si="0">SUM(Q6+R6)</f>
        <v>3680</v>
      </c>
      <c r="T6" s="34">
        <v>1807</v>
      </c>
      <c r="U6" s="34">
        <v>1764</v>
      </c>
      <c r="V6" s="34">
        <f t="shared" ref="V6:V23" si="1">SUM(T6+U6)</f>
        <v>3571</v>
      </c>
      <c r="W6" s="28">
        <v>1768</v>
      </c>
      <c r="X6" s="13">
        <v>1726</v>
      </c>
      <c r="Y6" s="14">
        <f t="shared" ref="Y6:Y23" si="2">SUM(W6+X6)</f>
        <v>3494</v>
      </c>
      <c r="Z6" s="15">
        <v>1742</v>
      </c>
      <c r="AA6" s="15">
        <v>1702</v>
      </c>
      <c r="AB6" s="15">
        <f t="shared" ref="AB6:AB21" si="3">SUM(Z6:AA6)</f>
        <v>3444</v>
      </c>
      <c r="AC6" s="15">
        <v>1735</v>
      </c>
      <c r="AD6" s="15">
        <v>1690</v>
      </c>
      <c r="AE6" s="15">
        <f>SUM(AC6:AD6)</f>
        <v>3425</v>
      </c>
      <c r="AF6" s="15">
        <v>1739</v>
      </c>
      <c r="AG6" s="15">
        <v>1684</v>
      </c>
      <c r="AH6" s="15">
        <f>SUM(AF6:AG6)</f>
        <v>3423</v>
      </c>
    </row>
    <row r="7" spans="1:34" ht="13.8" x14ac:dyDescent="0.25">
      <c r="A7" s="16" t="s">
        <v>6</v>
      </c>
      <c r="B7" s="17">
        <v>2458.3743046585851</v>
      </c>
      <c r="C7" s="18">
        <v>2587.2337980631978</v>
      </c>
      <c r="D7" s="18">
        <v>5045.6081027217824</v>
      </c>
      <c r="E7" s="17">
        <v>2617.7398583287113</v>
      </c>
      <c r="F7" s="18">
        <v>2752.2478144467636</v>
      </c>
      <c r="G7" s="19">
        <v>5369.9876727754745</v>
      </c>
      <c r="H7" s="18">
        <v>2776.7153448187228</v>
      </c>
      <c r="I7" s="18">
        <v>2916.9432535743367</v>
      </c>
      <c r="J7" s="18">
        <v>5693.6585983930599</v>
      </c>
      <c r="K7" s="17">
        <v>2933.7579965588607</v>
      </c>
      <c r="L7" s="18">
        <v>3079.6135765471531</v>
      </c>
      <c r="M7" s="19">
        <v>6013.3715731060138</v>
      </c>
      <c r="N7" s="18">
        <v>3087.0193848795848</v>
      </c>
      <c r="O7" s="18">
        <v>3238.342669856911</v>
      </c>
      <c r="P7" s="27">
        <v>6325.3620547364953</v>
      </c>
      <c r="Q7" s="34">
        <v>2094</v>
      </c>
      <c r="R7" s="34">
        <v>2153</v>
      </c>
      <c r="S7" s="34">
        <f t="shared" si="0"/>
        <v>4247</v>
      </c>
      <c r="T7" s="34">
        <v>2016</v>
      </c>
      <c r="U7" s="34">
        <v>2069</v>
      </c>
      <c r="V7" s="34">
        <f t="shared" si="1"/>
        <v>4085</v>
      </c>
      <c r="W7" s="28">
        <v>1947</v>
      </c>
      <c r="X7" s="13">
        <v>1990</v>
      </c>
      <c r="Y7" s="14">
        <f t="shared" si="2"/>
        <v>3937</v>
      </c>
      <c r="Z7" s="15">
        <v>1875</v>
      </c>
      <c r="AA7" s="15">
        <v>1914</v>
      </c>
      <c r="AB7" s="15">
        <f t="shared" si="3"/>
        <v>3789</v>
      </c>
      <c r="AC7" s="15">
        <v>1794</v>
      </c>
      <c r="AD7" s="15">
        <v>1836</v>
      </c>
      <c r="AE7" s="15">
        <f t="shared" ref="AE7:AE21" si="4">SUM(AC7:AD7)</f>
        <v>3630</v>
      </c>
      <c r="AF7" s="15">
        <v>1697</v>
      </c>
      <c r="AG7" s="15">
        <v>1751</v>
      </c>
      <c r="AH7" s="15">
        <f t="shared" ref="AH7:AH21" si="5">SUM(AF7:AG7)</f>
        <v>3448</v>
      </c>
    </row>
    <row r="8" spans="1:34" ht="13.8" x14ac:dyDescent="0.25">
      <c r="A8" s="16" t="s">
        <v>7</v>
      </c>
      <c r="B8" s="17">
        <v>2446.0449403314901</v>
      </c>
      <c r="C8" s="18">
        <v>2552.6737178760568</v>
      </c>
      <c r="D8" s="18">
        <v>4998.7186582075465</v>
      </c>
      <c r="E8" s="17">
        <v>2381.3493204721754</v>
      </c>
      <c r="F8" s="18">
        <v>2493.3642887279966</v>
      </c>
      <c r="G8" s="19">
        <v>4874.713609200172</v>
      </c>
      <c r="H8" s="18">
        <v>2326.3811457658858</v>
      </c>
      <c r="I8" s="18">
        <v>2442.8473183047554</v>
      </c>
      <c r="J8" s="18">
        <v>4769.2284640706412</v>
      </c>
      <c r="K8" s="17">
        <v>2280.4032395449508</v>
      </c>
      <c r="L8" s="18">
        <v>2400.4091477160341</v>
      </c>
      <c r="M8" s="19">
        <v>4680.8123872609849</v>
      </c>
      <c r="N8" s="18">
        <v>2243.1375859467271</v>
      </c>
      <c r="O8" s="18">
        <v>2365.824032814915</v>
      </c>
      <c r="P8" s="27">
        <v>4608.9616187616421</v>
      </c>
      <c r="Q8" s="34">
        <v>2063</v>
      </c>
      <c r="R8" s="34">
        <v>2049</v>
      </c>
      <c r="S8" s="34">
        <f t="shared" si="0"/>
        <v>4112</v>
      </c>
      <c r="T8" s="34">
        <v>2266</v>
      </c>
      <c r="U8" s="34">
        <v>2259</v>
      </c>
      <c r="V8" s="34">
        <f t="shared" si="1"/>
        <v>4525</v>
      </c>
      <c r="W8" s="28">
        <v>2192</v>
      </c>
      <c r="X8" s="13">
        <v>2172</v>
      </c>
      <c r="Y8" s="14">
        <f t="shared" si="2"/>
        <v>4364</v>
      </c>
      <c r="Z8" s="15">
        <v>2108</v>
      </c>
      <c r="AA8" s="15">
        <v>2074</v>
      </c>
      <c r="AB8" s="15">
        <f t="shared" si="3"/>
        <v>4182</v>
      </c>
      <c r="AC8" s="15">
        <v>2023</v>
      </c>
      <c r="AD8" s="15">
        <v>1977</v>
      </c>
      <c r="AE8" s="15">
        <f t="shared" si="4"/>
        <v>4000</v>
      </c>
      <c r="AF8" s="15">
        <v>1944</v>
      </c>
      <c r="AG8" s="15">
        <v>1886</v>
      </c>
      <c r="AH8" s="15">
        <f t="shared" si="5"/>
        <v>3830</v>
      </c>
    </row>
    <row r="9" spans="1:34" ht="13.8" x14ac:dyDescent="0.25">
      <c r="A9" s="16" t="s">
        <v>8</v>
      </c>
      <c r="B9" s="17">
        <v>2653.8415952477872</v>
      </c>
      <c r="C9" s="18">
        <v>2733.7870111507636</v>
      </c>
      <c r="D9" s="18">
        <v>5387.6286063985508</v>
      </c>
      <c r="E9" s="17">
        <v>2611.1355675656382</v>
      </c>
      <c r="F9" s="18">
        <v>2701.0232305663917</v>
      </c>
      <c r="G9" s="19">
        <v>5312.1587981320299</v>
      </c>
      <c r="H9" s="18">
        <v>2562.3794297908757</v>
      </c>
      <c r="I9" s="18">
        <v>2660.1030797443782</v>
      </c>
      <c r="J9" s="18">
        <v>5222.4825095352535</v>
      </c>
      <c r="K9" s="17">
        <v>2511.4347232764881</v>
      </c>
      <c r="L9" s="18">
        <v>2615.7406404047829</v>
      </c>
      <c r="M9" s="19">
        <v>5127.1753636812709</v>
      </c>
      <c r="N9" s="18">
        <v>2461.0440018655704</v>
      </c>
      <c r="O9" s="18">
        <v>2571.3101452462156</v>
      </c>
      <c r="P9" s="27">
        <v>5032.354147111786</v>
      </c>
      <c r="Q9" s="34">
        <v>2483</v>
      </c>
      <c r="R9" s="34">
        <v>2023</v>
      </c>
      <c r="S9" s="34">
        <f t="shared" si="0"/>
        <v>4506</v>
      </c>
      <c r="T9" s="34">
        <v>2400</v>
      </c>
      <c r="U9" s="34">
        <v>2171</v>
      </c>
      <c r="V9" s="34">
        <f t="shared" si="1"/>
        <v>4571</v>
      </c>
      <c r="W9" s="28">
        <v>2353</v>
      </c>
      <c r="X9" s="13">
        <v>2141</v>
      </c>
      <c r="Y9" s="14">
        <f t="shared" si="2"/>
        <v>4494</v>
      </c>
      <c r="Z9" s="15">
        <v>2320</v>
      </c>
      <c r="AA9" s="15">
        <v>2107</v>
      </c>
      <c r="AB9" s="15">
        <f t="shared" si="3"/>
        <v>4427</v>
      </c>
      <c r="AC9" s="15">
        <v>2282</v>
      </c>
      <c r="AD9" s="15">
        <v>2064</v>
      </c>
      <c r="AE9" s="15">
        <f t="shared" si="4"/>
        <v>4346</v>
      </c>
      <c r="AF9" s="15">
        <v>2230</v>
      </c>
      <c r="AG9" s="15">
        <v>2006</v>
      </c>
      <c r="AH9" s="15">
        <f t="shared" si="5"/>
        <v>4236</v>
      </c>
    </row>
    <row r="10" spans="1:34" ht="13.8" x14ac:dyDescent="0.25">
      <c r="A10" s="16" t="s">
        <v>9</v>
      </c>
      <c r="B10" s="17">
        <v>2639.5654891848353</v>
      </c>
      <c r="C10" s="18">
        <v>2642.0373105203125</v>
      </c>
      <c r="D10" s="18">
        <v>5281.6027997051478</v>
      </c>
      <c r="E10" s="17">
        <v>2641.5727336911077</v>
      </c>
      <c r="F10" s="18">
        <v>2667.3591702018957</v>
      </c>
      <c r="G10" s="19">
        <v>5308.9319038930034</v>
      </c>
      <c r="H10" s="18">
        <v>2641.5221442457882</v>
      </c>
      <c r="I10" s="18">
        <v>2686.5436331942933</v>
      </c>
      <c r="J10" s="18">
        <v>5328.0657774400815</v>
      </c>
      <c r="K10" s="17">
        <v>2634.4995826747913</v>
      </c>
      <c r="L10" s="18">
        <v>2695.7949024549685</v>
      </c>
      <c r="M10" s="19">
        <v>5330.2944851297598</v>
      </c>
      <c r="N10" s="18">
        <v>2617.2185448279201</v>
      </c>
      <c r="O10" s="18">
        <v>2692.8856315738253</v>
      </c>
      <c r="P10" s="27">
        <v>5310.1041764017455</v>
      </c>
      <c r="Q10" s="34">
        <v>2541</v>
      </c>
      <c r="R10" s="34">
        <v>2162</v>
      </c>
      <c r="S10" s="34">
        <f t="shared" si="0"/>
        <v>4703</v>
      </c>
      <c r="T10" s="34">
        <v>2402</v>
      </c>
      <c r="U10" s="34">
        <v>2087</v>
      </c>
      <c r="V10" s="34">
        <f t="shared" si="1"/>
        <v>4489</v>
      </c>
      <c r="W10" s="28">
        <v>2256</v>
      </c>
      <c r="X10" s="13">
        <v>2021</v>
      </c>
      <c r="Y10" s="14">
        <f t="shared" si="2"/>
        <v>4277</v>
      </c>
      <c r="Z10" s="15">
        <v>2112</v>
      </c>
      <c r="AA10" s="15">
        <v>1962</v>
      </c>
      <c r="AB10" s="15">
        <f t="shared" si="3"/>
        <v>4074</v>
      </c>
      <c r="AC10" s="15">
        <v>1986</v>
      </c>
      <c r="AD10" s="15">
        <v>1909</v>
      </c>
      <c r="AE10" s="15">
        <f t="shared" si="4"/>
        <v>3895</v>
      </c>
      <c r="AF10" s="15">
        <v>1886</v>
      </c>
      <c r="AG10" s="15">
        <v>1862</v>
      </c>
      <c r="AH10" s="15">
        <f t="shared" si="5"/>
        <v>3748</v>
      </c>
    </row>
    <row r="11" spans="1:34" ht="13.8" x14ac:dyDescent="0.25">
      <c r="A11" s="16" t="s">
        <v>10</v>
      </c>
      <c r="B11" s="17">
        <v>2551.9904024723332</v>
      </c>
      <c r="C11" s="18">
        <v>2396.8839577451581</v>
      </c>
      <c r="D11" s="18">
        <v>4948.8743602174909</v>
      </c>
      <c r="E11" s="17">
        <v>2559.5215995368353</v>
      </c>
      <c r="F11" s="18">
        <v>2438.9189974779006</v>
      </c>
      <c r="G11" s="19">
        <v>4998.4405970147363</v>
      </c>
      <c r="H11" s="18">
        <v>2562.4509227578633</v>
      </c>
      <c r="I11" s="18">
        <v>2479.2986015290603</v>
      </c>
      <c r="J11" s="18">
        <v>5041.7495242869236</v>
      </c>
      <c r="K11" s="17">
        <v>2563.9936736445138</v>
      </c>
      <c r="L11" s="18">
        <v>2517.1771626760105</v>
      </c>
      <c r="M11" s="19">
        <v>5081.1708363205244</v>
      </c>
      <c r="N11" s="18">
        <v>2566.2720105948592</v>
      </c>
      <c r="O11" s="18">
        <v>2551.718342952322</v>
      </c>
      <c r="P11" s="27">
        <v>5117.9903535471813</v>
      </c>
      <c r="Q11" s="34">
        <v>2113</v>
      </c>
      <c r="R11" s="34">
        <v>1840</v>
      </c>
      <c r="S11" s="34">
        <f t="shared" si="0"/>
        <v>3953</v>
      </c>
      <c r="T11" s="34">
        <v>2083</v>
      </c>
      <c r="U11" s="34">
        <v>1801</v>
      </c>
      <c r="V11" s="34">
        <f t="shared" si="1"/>
        <v>3884</v>
      </c>
      <c r="W11" s="28">
        <v>2031</v>
      </c>
      <c r="X11" s="13">
        <v>1738</v>
      </c>
      <c r="Y11" s="14">
        <f t="shared" si="2"/>
        <v>3769</v>
      </c>
      <c r="Z11" s="15">
        <v>1959</v>
      </c>
      <c r="AA11" s="15">
        <v>1661</v>
      </c>
      <c r="AB11" s="15">
        <f t="shared" si="3"/>
        <v>3620</v>
      </c>
      <c r="AC11" s="15">
        <v>1872</v>
      </c>
      <c r="AD11" s="15">
        <v>1585</v>
      </c>
      <c r="AE11" s="15">
        <f t="shared" si="4"/>
        <v>3457</v>
      </c>
      <c r="AF11" s="15">
        <v>1778</v>
      </c>
      <c r="AG11" s="15">
        <v>1517</v>
      </c>
      <c r="AH11" s="15">
        <f t="shared" si="5"/>
        <v>3295</v>
      </c>
    </row>
    <row r="12" spans="1:34" ht="13.8" x14ac:dyDescent="0.25">
      <c r="A12" s="16" t="s">
        <v>11</v>
      </c>
      <c r="B12" s="17">
        <v>2322.6610536265184</v>
      </c>
      <c r="C12" s="18">
        <v>2104.7781574997216</v>
      </c>
      <c r="D12" s="18">
        <v>4427.4392111262405</v>
      </c>
      <c r="E12" s="17">
        <v>2367.7100243310456</v>
      </c>
      <c r="F12" s="18">
        <v>2155.7267994685972</v>
      </c>
      <c r="G12" s="19">
        <v>4523.4368237996423</v>
      </c>
      <c r="H12" s="18">
        <v>2406.6677476925938</v>
      </c>
      <c r="I12" s="18">
        <v>2202.9718926420833</v>
      </c>
      <c r="J12" s="18">
        <v>4609.6396403346771</v>
      </c>
      <c r="K12" s="17">
        <v>2439.0771439080413</v>
      </c>
      <c r="L12" s="18">
        <v>2248.7554505305729</v>
      </c>
      <c r="M12" s="19">
        <v>4687.8325944386143</v>
      </c>
      <c r="N12" s="18">
        <v>2464.7337230077978</v>
      </c>
      <c r="O12" s="18">
        <v>2294.4430477131332</v>
      </c>
      <c r="P12" s="27">
        <v>4759.176770720931</v>
      </c>
      <c r="Q12" s="34">
        <v>1643</v>
      </c>
      <c r="R12" s="34">
        <v>1660</v>
      </c>
      <c r="S12" s="34">
        <f t="shared" si="0"/>
        <v>3303</v>
      </c>
      <c r="T12" s="34">
        <v>1685</v>
      </c>
      <c r="U12" s="34">
        <v>1693</v>
      </c>
      <c r="V12" s="34">
        <f t="shared" si="1"/>
        <v>3378</v>
      </c>
      <c r="W12" s="28">
        <v>1724</v>
      </c>
      <c r="X12" s="13">
        <v>1732</v>
      </c>
      <c r="Y12" s="14">
        <f t="shared" si="2"/>
        <v>3456</v>
      </c>
      <c r="Z12" s="15">
        <v>1760</v>
      </c>
      <c r="AA12" s="15">
        <v>1767</v>
      </c>
      <c r="AB12" s="15">
        <f t="shared" si="3"/>
        <v>3527</v>
      </c>
      <c r="AC12" s="15">
        <v>1779</v>
      </c>
      <c r="AD12" s="15">
        <v>1785</v>
      </c>
      <c r="AE12" s="15">
        <f t="shared" si="4"/>
        <v>3564</v>
      </c>
      <c r="AF12" s="15">
        <v>1776</v>
      </c>
      <c r="AG12" s="15">
        <v>1776</v>
      </c>
      <c r="AH12" s="15">
        <f t="shared" si="5"/>
        <v>3552</v>
      </c>
    </row>
    <row r="13" spans="1:34" ht="13.8" x14ac:dyDescent="0.25">
      <c r="A13" s="16" t="s">
        <v>12</v>
      </c>
      <c r="B13" s="17">
        <v>1949.7731355953667</v>
      </c>
      <c r="C13" s="18">
        <v>1723.6166495114742</v>
      </c>
      <c r="D13" s="18">
        <v>3673.3897851068409</v>
      </c>
      <c r="E13" s="17">
        <v>2014.1651111991171</v>
      </c>
      <c r="F13" s="18">
        <v>1790.4832470401352</v>
      </c>
      <c r="G13" s="19">
        <v>3804.648358239252</v>
      </c>
      <c r="H13" s="18">
        <v>2080.3023533956898</v>
      </c>
      <c r="I13" s="18">
        <v>1860.3909645612432</v>
      </c>
      <c r="J13" s="18">
        <v>3940.6933179569332</v>
      </c>
      <c r="K13" s="17">
        <v>2144.0205973298171</v>
      </c>
      <c r="L13" s="18">
        <v>1928.8430807772145</v>
      </c>
      <c r="M13" s="19">
        <v>4072.8636781070318</v>
      </c>
      <c r="N13" s="18">
        <v>2202.3377848547916</v>
      </c>
      <c r="O13" s="18">
        <v>1992.5166681762339</v>
      </c>
      <c r="P13" s="27">
        <v>4194.8544530310255</v>
      </c>
      <c r="Q13" s="34">
        <v>1435</v>
      </c>
      <c r="R13" s="34">
        <v>1429</v>
      </c>
      <c r="S13" s="34">
        <f t="shared" si="0"/>
        <v>2864</v>
      </c>
      <c r="T13" s="34">
        <v>1456</v>
      </c>
      <c r="U13" s="34">
        <v>1453</v>
      </c>
      <c r="V13" s="34">
        <f t="shared" si="1"/>
        <v>2909</v>
      </c>
      <c r="W13" s="28">
        <v>1464</v>
      </c>
      <c r="X13" s="13">
        <v>1459</v>
      </c>
      <c r="Y13" s="14">
        <f t="shared" si="2"/>
        <v>2923</v>
      </c>
      <c r="Z13" s="15">
        <v>1467</v>
      </c>
      <c r="AA13" s="15">
        <v>1458</v>
      </c>
      <c r="AB13" s="15">
        <f t="shared" si="3"/>
        <v>2925</v>
      </c>
      <c r="AC13" s="15">
        <v>1473</v>
      </c>
      <c r="AD13" s="15">
        <v>1460</v>
      </c>
      <c r="AE13" s="15">
        <f t="shared" si="4"/>
        <v>2933</v>
      </c>
      <c r="AF13" s="15">
        <v>1487</v>
      </c>
      <c r="AG13" s="15">
        <v>1470</v>
      </c>
      <c r="AH13" s="15">
        <f t="shared" si="5"/>
        <v>2957</v>
      </c>
    </row>
    <row r="14" spans="1:34" ht="13.8" x14ac:dyDescent="0.25">
      <c r="A14" s="16" t="s">
        <v>13</v>
      </c>
      <c r="B14" s="17">
        <v>1626.2198121522727</v>
      </c>
      <c r="C14" s="18">
        <v>1428.970798829122</v>
      </c>
      <c r="D14" s="18">
        <v>3055.1906109813945</v>
      </c>
      <c r="E14" s="17">
        <v>1672.8955645942056</v>
      </c>
      <c r="F14" s="18">
        <v>1469.1026616469617</v>
      </c>
      <c r="G14" s="19">
        <v>3141.9982262411672</v>
      </c>
      <c r="H14" s="18">
        <v>1719.2628701099577</v>
      </c>
      <c r="I14" s="18">
        <v>1511.2381070101931</v>
      </c>
      <c r="J14" s="18">
        <v>3230.5009771201508</v>
      </c>
      <c r="K14" s="17">
        <v>1768.9861357606817</v>
      </c>
      <c r="L14" s="18">
        <v>1558.201749534395</v>
      </c>
      <c r="M14" s="19">
        <v>3327.1878852950767</v>
      </c>
      <c r="N14" s="18">
        <v>1823.9994554248749</v>
      </c>
      <c r="O14" s="18">
        <v>1611.9193305909873</v>
      </c>
      <c r="P14" s="27">
        <v>3435.9187860158622</v>
      </c>
      <c r="Q14" s="34">
        <v>1242</v>
      </c>
      <c r="R14" s="34">
        <v>1203</v>
      </c>
      <c r="S14" s="34">
        <f t="shared" si="0"/>
        <v>2445</v>
      </c>
      <c r="T14" s="34">
        <v>1288</v>
      </c>
      <c r="U14" s="34">
        <v>1246</v>
      </c>
      <c r="V14" s="34">
        <f t="shared" si="1"/>
        <v>2534</v>
      </c>
      <c r="W14" s="28">
        <v>1336</v>
      </c>
      <c r="X14" s="13">
        <v>1296</v>
      </c>
      <c r="Y14" s="14">
        <f t="shared" si="2"/>
        <v>2632</v>
      </c>
      <c r="Z14" s="15">
        <v>1386</v>
      </c>
      <c r="AA14" s="15">
        <v>1350</v>
      </c>
      <c r="AB14" s="15">
        <f t="shared" si="3"/>
        <v>2736</v>
      </c>
      <c r="AC14" s="15">
        <v>1428</v>
      </c>
      <c r="AD14" s="15">
        <v>1396</v>
      </c>
      <c r="AE14" s="15">
        <f t="shared" si="4"/>
        <v>2824</v>
      </c>
      <c r="AF14" s="15">
        <v>1459</v>
      </c>
      <c r="AG14" s="15">
        <v>1429</v>
      </c>
      <c r="AH14" s="15">
        <f t="shared" si="5"/>
        <v>2888</v>
      </c>
    </row>
    <row r="15" spans="1:34" ht="13.8" x14ac:dyDescent="0.25">
      <c r="A15" s="16" t="s">
        <v>14</v>
      </c>
      <c r="B15" s="17">
        <v>1293.6303148112181</v>
      </c>
      <c r="C15" s="18">
        <v>1172.2717622497994</v>
      </c>
      <c r="D15" s="18">
        <v>2465.9020770610177</v>
      </c>
      <c r="E15" s="17">
        <v>1346.4138864370459</v>
      </c>
      <c r="F15" s="18">
        <v>1211.9061731218594</v>
      </c>
      <c r="G15" s="19">
        <v>2558.3200595589051</v>
      </c>
      <c r="H15" s="18">
        <v>1402.2630544883862</v>
      </c>
      <c r="I15" s="18">
        <v>1253.6337553348615</v>
      </c>
      <c r="J15" s="18">
        <v>2655.8968098232476</v>
      </c>
      <c r="K15" s="17">
        <v>1457.9055189483038</v>
      </c>
      <c r="L15" s="18">
        <v>1296.1021151721789</v>
      </c>
      <c r="M15" s="19">
        <v>2754.0076341204826</v>
      </c>
      <c r="N15" s="18">
        <v>1511.224632445304</v>
      </c>
      <c r="O15" s="18">
        <v>1338.3934706584139</v>
      </c>
      <c r="P15" s="27">
        <v>2849.6181031037177</v>
      </c>
      <c r="Q15" s="34">
        <v>1070</v>
      </c>
      <c r="R15" s="34">
        <v>1168</v>
      </c>
      <c r="S15" s="34">
        <f t="shared" si="0"/>
        <v>2238</v>
      </c>
      <c r="T15" s="34">
        <v>1076</v>
      </c>
      <c r="U15" s="34">
        <v>1170</v>
      </c>
      <c r="V15" s="34">
        <f t="shared" si="1"/>
        <v>2246</v>
      </c>
      <c r="W15" s="28">
        <v>1076</v>
      </c>
      <c r="X15" s="13">
        <v>1164</v>
      </c>
      <c r="Y15" s="14">
        <f t="shared" si="2"/>
        <v>2240</v>
      </c>
      <c r="Z15" s="15">
        <v>1077</v>
      </c>
      <c r="AA15" s="15">
        <v>1160</v>
      </c>
      <c r="AB15" s="15">
        <f t="shared" si="3"/>
        <v>2237</v>
      </c>
      <c r="AC15" s="15">
        <v>1084</v>
      </c>
      <c r="AD15" s="15">
        <v>1165</v>
      </c>
      <c r="AE15" s="15">
        <f t="shared" si="4"/>
        <v>2249</v>
      </c>
      <c r="AF15" s="15">
        <v>1101</v>
      </c>
      <c r="AG15" s="15">
        <v>1184</v>
      </c>
      <c r="AH15" s="15">
        <f t="shared" si="5"/>
        <v>2285</v>
      </c>
    </row>
    <row r="16" spans="1:34" ht="13.8" x14ac:dyDescent="0.25">
      <c r="A16" s="16" t="s">
        <v>15</v>
      </c>
      <c r="B16" s="17">
        <v>1041.4190417399234</v>
      </c>
      <c r="C16" s="18">
        <v>966.52767685953586</v>
      </c>
      <c r="D16" s="18">
        <v>2007.9467185994592</v>
      </c>
      <c r="E16" s="17">
        <v>1070.6847470787236</v>
      </c>
      <c r="F16" s="18">
        <v>993.20480601583915</v>
      </c>
      <c r="G16" s="19">
        <v>2063.8895530945629</v>
      </c>
      <c r="H16" s="18">
        <v>1102.4930439107475</v>
      </c>
      <c r="I16" s="18">
        <v>1021.4001081259221</v>
      </c>
      <c r="J16" s="18">
        <v>2123.8931520366696</v>
      </c>
      <c r="K16" s="17">
        <v>1138.5636037040954</v>
      </c>
      <c r="L16" s="18">
        <v>1051.9023395937818</v>
      </c>
      <c r="M16" s="19">
        <v>2190.4659432978769</v>
      </c>
      <c r="N16" s="18">
        <v>1179.8592914029728</v>
      </c>
      <c r="O16" s="18">
        <v>1085.294722419861</v>
      </c>
      <c r="P16" s="27">
        <v>2265.1540138228338</v>
      </c>
      <c r="Q16" s="34">
        <v>1073</v>
      </c>
      <c r="R16" s="34">
        <v>964</v>
      </c>
      <c r="S16" s="34">
        <f t="shared" si="0"/>
        <v>2037</v>
      </c>
      <c r="T16" s="34">
        <v>1096</v>
      </c>
      <c r="U16" s="34">
        <v>978</v>
      </c>
      <c r="V16" s="34">
        <f t="shared" si="1"/>
        <v>2074</v>
      </c>
      <c r="W16" s="28">
        <v>1112</v>
      </c>
      <c r="X16" s="15">
        <v>991</v>
      </c>
      <c r="Y16" s="14">
        <f t="shared" si="2"/>
        <v>2103</v>
      </c>
      <c r="Z16" s="15">
        <v>1127</v>
      </c>
      <c r="AA16" s="15">
        <v>1003</v>
      </c>
      <c r="AB16" s="15">
        <f t="shared" si="3"/>
        <v>2130</v>
      </c>
      <c r="AC16" s="15">
        <v>1138</v>
      </c>
      <c r="AD16" s="15">
        <v>1011</v>
      </c>
      <c r="AE16" s="15">
        <f t="shared" si="4"/>
        <v>2149</v>
      </c>
      <c r="AF16" s="15">
        <v>1145</v>
      </c>
      <c r="AG16" s="15">
        <v>1015</v>
      </c>
      <c r="AH16" s="15">
        <f t="shared" si="5"/>
        <v>2160</v>
      </c>
    </row>
    <row r="17" spans="1:34" ht="13.8" x14ac:dyDescent="0.25">
      <c r="A17" s="16" t="s">
        <v>16</v>
      </c>
      <c r="B17" s="17">
        <v>837.66789481494777</v>
      </c>
      <c r="C17" s="18">
        <v>788.95505995144083</v>
      </c>
      <c r="D17" s="18">
        <v>1626.6229547663886</v>
      </c>
      <c r="E17" s="17">
        <v>861.28565842779244</v>
      </c>
      <c r="F17" s="18">
        <v>811.61825717044781</v>
      </c>
      <c r="G17" s="19">
        <v>1672.9039155982402</v>
      </c>
      <c r="H17" s="18">
        <v>886.44129767520644</v>
      </c>
      <c r="I17" s="18">
        <v>835.55205613114117</v>
      </c>
      <c r="J17" s="18">
        <v>1721.9933538063476</v>
      </c>
      <c r="K17" s="17">
        <v>912.87347671727628</v>
      </c>
      <c r="L17" s="18">
        <v>860.41193541284258</v>
      </c>
      <c r="M17" s="19">
        <v>1773.2854121301189</v>
      </c>
      <c r="N17" s="18">
        <v>940.31124186145018</v>
      </c>
      <c r="O17" s="18">
        <v>885.95952466222502</v>
      </c>
      <c r="P17" s="27">
        <v>1826.2707665236753</v>
      </c>
      <c r="Q17" s="34">
        <v>933</v>
      </c>
      <c r="R17" s="34">
        <v>818</v>
      </c>
      <c r="S17" s="34">
        <f t="shared" si="0"/>
        <v>1751</v>
      </c>
      <c r="T17" s="34">
        <v>945</v>
      </c>
      <c r="U17" s="34">
        <v>819</v>
      </c>
      <c r="V17" s="34">
        <f t="shared" si="1"/>
        <v>1764</v>
      </c>
      <c r="W17" s="29">
        <v>961</v>
      </c>
      <c r="X17" s="15">
        <v>825</v>
      </c>
      <c r="Y17" s="14">
        <f t="shared" si="2"/>
        <v>1786</v>
      </c>
      <c r="Z17" s="15">
        <v>978</v>
      </c>
      <c r="AA17" s="15">
        <v>833</v>
      </c>
      <c r="AB17" s="15">
        <f t="shared" si="3"/>
        <v>1811</v>
      </c>
      <c r="AC17" s="15">
        <v>996</v>
      </c>
      <c r="AD17" s="15">
        <v>842</v>
      </c>
      <c r="AE17" s="15">
        <f t="shared" si="4"/>
        <v>1838</v>
      </c>
      <c r="AF17" s="15">
        <v>1012</v>
      </c>
      <c r="AG17" s="15">
        <v>851</v>
      </c>
      <c r="AH17" s="15">
        <f t="shared" si="5"/>
        <v>1863</v>
      </c>
    </row>
    <row r="18" spans="1:34" ht="13.8" x14ac:dyDescent="0.25">
      <c r="A18" s="16" t="s">
        <v>17</v>
      </c>
      <c r="B18" s="17">
        <v>660.66090773312897</v>
      </c>
      <c r="C18" s="18">
        <v>635.32049413065295</v>
      </c>
      <c r="D18" s="18">
        <v>1295.9814018637819</v>
      </c>
      <c r="E18" s="17">
        <v>676.93980321504273</v>
      </c>
      <c r="F18" s="18">
        <v>651.34972377227757</v>
      </c>
      <c r="G18" s="19">
        <v>1328.2895269873202</v>
      </c>
      <c r="H18" s="18">
        <v>694.41118834738927</v>
      </c>
      <c r="I18" s="18">
        <v>668.42636134800568</v>
      </c>
      <c r="J18" s="18">
        <v>1362.837549695395</v>
      </c>
      <c r="K18" s="17">
        <v>713.1779525547513</v>
      </c>
      <c r="L18" s="18">
        <v>686.7452204038766</v>
      </c>
      <c r="M18" s="19">
        <v>1399.9231729586279</v>
      </c>
      <c r="N18" s="18">
        <v>733.33207701766435</v>
      </c>
      <c r="O18" s="18">
        <v>706.44394085306249</v>
      </c>
      <c r="P18" s="27">
        <v>1439.7760178707267</v>
      </c>
      <c r="Q18" s="34">
        <v>817</v>
      </c>
      <c r="R18" s="34">
        <v>751</v>
      </c>
      <c r="S18" s="34">
        <f t="shared" si="0"/>
        <v>1568</v>
      </c>
      <c r="T18" s="34">
        <v>827</v>
      </c>
      <c r="U18" s="34">
        <v>757</v>
      </c>
      <c r="V18" s="34">
        <f t="shared" si="1"/>
        <v>1584</v>
      </c>
      <c r="W18" s="29">
        <v>828</v>
      </c>
      <c r="X18" s="15">
        <v>751</v>
      </c>
      <c r="Y18" s="14">
        <f t="shared" si="2"/>
        <v>1579</v>
      </c>
      <c r="Z18" s="15">
        <v>826</v>
      </c>
      <c r="AA18" s="15">
        <v>740</v>
      </c>
      <c r="AB18" s="15">
        <f t="shared" si="3"/>
        <v>1566</v>
      </c>
      <c r="AC18" s="15">
        <v>825</v>
      </c>
      <c r="AD18" s="15">
        <v>730</v>
      </c>
      <c r="AE18" s="15">
        <f t="shared" si="4"/>
        <v>1555</v>
      </c>
      <c r="AF18" s="15">
        <v>829</v>
      </c>
      <c r="AG18" s="15">
        <v>724</v>
      </c>
      <c r="AH18" s="15">
        <f t="shared" si="5"/>
        <v>1553</v>
      </c>
    </row>
    <row r="19" spans="1:34" ht="13.8" x14ac:dyDescent="0.25">
      <c r="A19" s="16" t="s">
        <v>18</v>
      </c>
      <c r="B19" s="17">
        <v>502.23637503824443</v>
      </c>
      <c r="C19" s="18">
        <v>496.92623093136615</v>
      </c>
      <c r="D19" s="18">
        <v>999.16260596961058</v>
      </c>
      <c r="E19" s="17">
        <v>513.48360682897146</v>
      </c>
      <c r="F19" s="18">
        <v>508.79508090758907</v>
      </c>
      <c r="G19" s="19">
        <v>1022.2786877365605</v>
      </c>
      <c r="H19" s="18">
        <v>525.61629329043603</v>
      </c>
      <c r="I19" s="18">
        <v>521.2457083291124</v>
      </c>
      <c r="J19" s="18">
        <v>1046.8620016195484</v>
      </c>
      <c r="K19" s="17">
        <v>538.55119604743663</v>
      </c>
      <c r="L19" s="18">
        <v>534.55833593549312</v>
      </c>
      <c r="M19" s="19">
        <v>1073.1095319829296</v>
      </c>
      <c r="N19" s="18">
        <v>552.39382869690542</v>
      </c>
      <c r="O19" s="18">
        <v>548.57046422901465</v>
      </c>
      <c r="P19" s="27">
        <v>1100.9642929259201</v>
      </c>
      <c r="Q19" s="34">
        <v>597</v>
      </c>
      <c r="R19" s="34">
        <v>527</v>
      </c>
      <c r="S19" s="34">
        <f t="shared" si="0"/>
        <v>1124</v>
      </c>
      <c r="T19" s="34">
        <v>619</v>
      </c>
      <c r="U19" s="34">
        <v>554</v>
      </c>
      <c r="V19" s="34">
        <f t="shared" si="1"/>
        <v>1173</v>
      </c>
      <c r="W19" s="29">
        <v>641</v>
      </c>
      <c r="X19" s="15">
        <v>582</v>
      </c>
      <c r="Y19" s="14">
        <f t="shared" si="2"/>
        <v>1223</v>
      </c>
      <c r="Z19" s="15">
        <v>665</v>
      </c>
      <c r="AA19" s="15">
        <v>611</v>
      </c>
      <c r="AB19" s="15">
        <f t="shared" si="3"/>
        <v>1276</v>
      </c>
      <c r="AC19" s="15">
        <v>685</v>
      </c>
      <c r="AD19" s="15">
        <v>635</v>
      </c>
      <c r="AE19" s="15">
        <f t="shared" si="4"/>
        <v>1320</v>
      </c>
      <c r="AF19" s="15">
        <v>698</v>
      </c>
      <c r="AG19" s="15">
        <v>649</v>
      </c>
      <c r="AH19" s="15">
        <f t="shared" si="5"/>
        <v>1347</v>
      </c>
    </row>
    <row r="20" spans="1:34" ht="13.8" x14ac:dyDescent="0.25">
      <c r="A20" s="16" t="s">
        <v>19</v>
      </c>
      <c r="B20" s="17">
        <v>358.89642296334216</v>
      </c>
      <c r="C20" s="18">
        <v>365.45937801457961</v>
      </c>
      <c r="D20" s="18">
        <v>724.35580097792172</v>
      </c>
      <c r="E20" s="17">
        <v>366.03563696643727</v>
      </c>
      <c r="F20" s="18">
        <v>374.06215594080174</v>
      </c>
      <c r="G20" s="19">
        <v>740.09779290723895</v>
      </c>
      <c r="H20" s="18">
        <v>373.76523140946682</v>
      </c>
      <c r="I20" s="18">
        <v>383.23518945469851</v>
      </c>
      <c r="J20" s="18">
        <v>757.00042086416533</v>
      </c>
      <c r="K20" s="17">
        <v>382.15627056209274</v>
      </c>
      <c r="L20" s="18">
        <v>392.88285790186291</v>
      </c>
      <c r="M20" s="19">
        <v>775.03912846395565</v>
      </c>
      <c r="N20" s="18">
        <v>391.1813972518998</v>
      </c>
      <c r="O20" s="18">
        <v>402.9228797341018</v>
      </c>
      <c r="P20" s="27">
        <v>794.10427698600165</v>
      </c>
      <c r="Q20" s="34">
        <v>516</v>
      </c>
      <c r="R20" s="34">
        <v>399</v>
      </c>
      <c r="S20" s="34">
        <f t="shared" si="0"/>
        <v>915</v>
      </c>
      <c r="T20" s="34">
        <v>517</v>
      </c>
      <c r="U20" s="34">
        <v>396</v>
      </c>
      <c r="V20" s="34">
        <f t="shared" si="1"/>
        <v>913</v>
      </c>
      <c r="W20" s="29">
        <v>515</v>
      </c>
      <c r="X20" s="15">
        <v>391</v>
      </c>
      <c r="Y20" s="14">
        <f t="shared" si="2"/>
        <v>906</v>
      </c>
      <c r="Z20" s="15">
        <v>515</v>
      </c>
      <c r="AA20" s="15">
        <v>388</v>
      </c>
      <c r="AB20" s="15">
        <f t="shared" si="3"/>
        <v>903</v>
      </c>
      <c r="AC20" s="15">
        <v>519</v>
      </c>
      <c r="AD20" s="15">
        <v>389</v>
      </c>
      <c r="AE20" s="15">
        <f t="shared" si="4"/>
        <v>908</v>
      </c>
      <c r="AF20" s="15">
        <v>529</v>
      </c>
      <c r="AG20" s="15">
        <v>398</v>
      </c>
      <c r="AH20" s="15">
        <f t="shared" si="5"/>
        <v>927</v>
      </c>
    </row>
    <row r="21" spans="1:34" ht="15.75" customHeight="1" x14ac:dyDescent="0.25">
      <c r="A21" s="16" t="s">
        <v>20</v>
      </c>
      <c r="B21" s="17">
        <v>232.46286076204291</v>
      </c>
      <c r="C21" s="18">
        <v>244.84546787371056</v>
      </c>
      <c r="D21" s="18">
        <v>477.30832863575347</v>
      </c>
      <c r="E21" s="17">
        <v>236.87276526082528</v>
      </c>
      <c r="F21" s="18">
        <v>250.41261462289046</v>
      </c>
      <c r="G21" s="19">
        <v>487.28537988371573</v>
      </c>
      <c r="H21" s="18">
        <v>241.36025654903597</v>
      </c>
      <c r="I21" s="18">
        <v>256.16763461257136</v>
      </c>
      <c r="J21" s="18">
        <v>497.52789116160733</v>
      </c>
      <c r="K21" s="17">
        <v>246.27215497646603</v>
      </c>
      <c r="L21" s="18">
        <v>262.2519735859081</v>
      </c>
      <c r="M21" s="19">
        <v>508.52412856237413</v>
      </c>
      <c r="N21" s="18">
        <v>251.68155560538517</v>
      </c>
      <c r="O21" s="18">
        <v>269.04556405916367</v>
      </c>
      <c r="P21" s="27">
        <v>520.72711966454881</v>
      </c>
      <c r="Q21" s="34">
        <v>665</v>
      </c>
      <c r="R21" s="34">
        <v>658</v>
      </c>
      <c r="S21" s="34">
        <f t="shared" si="0"/>
        <v>1323</v>
      </c>
      <c r="T21" s="34">
        <v>664</v>
      </c>
      <c r="U21" s="34">
        <v>661</v>
      </c>
      <c r="V21" s="34">
        <f t="shared" si="1"/>
        <v>1325</v>
      </c>
      <c r="W21" s="29">
        <v>665</v>
      </c>
      <c r="X21" s="15">
        <v>664</v>
      </c>
      <c r="Y21" s="14">
        <f t="shared" si="2"/>
        <v>1329</v>
      </c>
      <c r="Z21" s="15">
        <v>668</v>
      </c>
      <c r="AA21" s="15">
        <v>667</v>
      </c>
      <c r="AB21" s="15">
        <f t="shared" si="3"/>
        <v>1335</v>
      </c>
      <c r="AC21" s="15">
        <v>670</v>
      </c>
      <c r="AD21" s="15">
        <v>668</v>
      </c>
      <c r="AE21" s="15">
        <f t="shared" si="4"/>
        <v>1338</v>
      </c>
      <c r="AF21" s="15">
        <v>671</v>
      </c>
      <c r="AG21" s="15">
        <v>668</v>
      </c>
      <c r="AH21" s="15">
        <f t="shared" si="5"/>
        <v>1339</v>
      </c>
    </row>
    <row r="22" spans="1:34" ht="15.75" customHeight="1" x14ac:dyDescent="0.25">
      <c r="A22" s="16" t="s">
        <v>21</v>
      </c>
      <c r="B22" s="17">
        <v>191.80007822122161</v>
      </c>
      <c r="C22" s="18">
        <v>211.67086974306952</v>
      </c>
      <c r="D22" s="18">
        <v>403.4709479642911</v>
      </c>
      <c r="E22" s="17">
        <v>197.45446567865301</v>
      </c>
      <c r="F22" s="18">
        <v>218.14134830222054</v>
      </c>
      <c r="G22" s="19">
        <v>415.59581398087357</v>
      </c>
      <c r="H22" s="18">
        <v>203.39749107879362</v>
      </c>
      <c r="I22" s="18">
        <v>225.16153093625348</v>
      </c>
      <c r="J22" s="18">
        <v>428.55902201504711</v>
      </c>
      <c r="K22" s="17">
        <v>209.30996630301721</v>
      </c>
      <c r="L22" s="18">
        <v>232.16497690672315</v>
      </c>
      <c r="M22" s="19">
        <v>441.47494320974033</v>
      </c>
      <c r="N22" s="18">
        <v>215.13912506217306</v>
      </c>
      <c r="O22" s="18">
        <v>239.27817452735673</v>
      </c>
      <c r="P22" s="27">
        <v>454.41729958952976</v>
      </c>
      <c r="Q22" s="34">
        <v>0</v>
      </c>
      <c r="R22" s="34">
        <v>0</v>
      </c>
      <c r="S22" s="34">
        <f t="shared" si="0"/>
        <v>0</v>
      </c>
      <c r="T22" s="34">
        <v>0</v>
      </c>
      <c r="U22" s="34">
        <v>0</v>
      </c>
      <c r="V22" s="34">
        <f t="shared" si="1"/>
        <v>0</v>
      </c>
      <c r="W22" s="30">
        <v>0</v>
      </c>
      <c r="X22" s="14">
        <v>0</v>
      </c>
      <c r="Y22" s="14">
        <f t="shared" si="2"/>
        <v>0</v>
      </c>
      <c r="Z22" s="15" t="s">
        <v>22</v>
      </c>
      <c r="AA22" s="15" t="s">
        <v>22</v>
      </c>
      <c r="AB22" s="15" t="s">
        <v>22</v>
      </c>
      <c r="AC22" s="15"/>
      <c r="AD22" s="15"/>
      <c r="AE22" s="15"/>
      <c r="AF22" s="15"/>
      <c r="AG22" s="15"/>
      <c r="AH22" s="15"/>
    </row>
    <row r="23" spans="1:34" ht="15.75" customHeight="1" x14ac:dyDescent="0.25">
      <c r="A23" s="20" t="s">
        <v>23</v>
      </c>
      <c r="B23" s="21">
        <v>26924.571318730294</v>
      </c>
      <c r="C23" s="22">
        <v>26366.647189901068</v>
      </c>
      <c r="D23" s="22">
        <v>53291.218508631355</v>
      </c>
      <c r="E23" s="21">
        <v>27262.822740542655</v>
      </c>
      <c r="F23" s="22">
        <v>26773.144620584259</v>
      </c>
      <c r="G23" s="23">
        <v>54035.967361126917</v>
      </c>
      <c r="H23" s="22">
        <v>27595.212862582837</v>
      </c>
      <c r="I23" s="22">
        <v>27172.609366531193</v>
      </c>
      <c r="J23" s="22">
        <v>54767.822229114019</v>
      </c>
      <c r="K23" s="21">
        <v>27918.417087561989</v>
      </c>
      <c r="L23" s="22">
        <v>27561.974046488769</v>
      </c>
      <c r="M23" s="23">
        <v>55480.391134050747</v>
      </c>
      <c r="N23" s="22">
        <v>28228.850204191829</v>
      </c>
      <c r="O23" s="22">
        <v>27938.745380492088</v>
      </c>
      <c r="P23" s="23">
        <v>56167.595584683913</v>
      </c>
      <c r="Q23" s="32">
        <f t="shared" ref="Q23:R23" si="6">SUM(Q6:Q22)</f>
        <v>23145</v>
      </c>
      <c r="R23" s="32">
        <f t="shared" si="6"/>
        <v>21624</v>
      </c>
      <c r="S23" s="33">
        <f t="shared" si="0"/>
        <v>44769</v>
      </c>
      <c r="T23" s="32">
        <f t="shared" ref="T23:U23" si="7">SUM(T6:T22)</f>
        <v>23147</v>
      </c>
      <c r="U23" s="32">
        <f t="shared" si="7"/>
        <v>21878</v>
      </c>
      <c r="V23" s="33">
        <f t="shared" si="1"/>
        <v>45025</v>
      </c>
      <c r="W23" s="24">
        <f t="shared" ref="W23:X23" si="8">SUM(W6:W22)</f>
        <v>22869</v>
      </c>
      <c r="X23" s="24">
        <f t="shared" si="8"/>
        <v>21643</v>
      </c>
      <c r="Y23" s="24">
        <f t="shared" si="2"/>
        <v>44512</v>
      </c>
      <c r="Z23" s="24">
        <f t="shared" ref="Z23:AA23" si="9">SUM(Z6:Z22)</f>
        <v>22585</v>
      </c>
      <c r="AA23" s="24">
        <f t="shared" si="9"/>
        <v>21397</v>
      </c>
      <c r="AB23" s="24">
        <f>SUM(Z23+AA23)</f>
        <v>43982</v>
      </c>
      <c r="AC23" s="24">
        <v>22289</v>
      </c>
      <c r="AD23" s="24">
        <v>21142</v>
      </c>
      <c r="AE23" s="24">
        <v>43229</v>
      </c>
      <c r="AF23" s="24">
        <v>21981</v>
      </c>
      <c r="AG23" s="24">
        <v>20870</v>
      </c>
      <c r="AH23" s="24">
        <v>42852</v>
      </c>
    </row>
    <row r="24" spans="1:34" ht="15.75" customHeight="1" x14ac:dyDescent="0.25">
      <c r="A24" s="25" t="s">
        <v>24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26"/>
      <c r="V24" s="26"/>
      <c r="W24" s="3"/>
      <c r="X24" s="3"/>
      <c r="Y24" s="3"/>
      <c r="Z24" s="3"/>
      <c r="AA24" s="3"/>
      <c r="AB24" s="3"/>
    </row>
    <row r="25" spans="1:34" ht="15.75" customHeight="1" x14ac:dyDescent="0.25">
      <c r="A25" s="2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26"/>
      <c r="V25" s="26"/>
      <c r="W25" s="3"/>
      <c r="X25" s="3"/>
      <c r="Y25" s="3"/>
      <c r="Z25" s="3"/>
      <c r="AA25" s="3"/>
      <c r="AB25" s="3"/>
    </row>
    <row r="26" spans="1:34" ht="15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26"/>
      <c r="V26" s="26"/>
      <c r="W26" s="3"/>
      <c r="X26" s="3"/>
      <c r="Y26" s="3"/>
      <c r="Z26" s="3"/>
      <c r="AA26" s="3"/>
      <c r="AB26" s="3"/>
    </row>
    <row r="27" spans="1:34" ht="15.75" customHeight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26"/>
      <c r="V27" s="26"/>
      <c r="W27" s="3"/>
      <c r="X27" s="3"/>
      <c r="Y27" s="3"/>
      <c r="Z27" s="3"/>
      <c r="AA27" s="3"/>
      <c r="AB27" s="3"/>
    </row>
    <row r="28" spans="1:34" ht="15.75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26"/>
      <c r="V28" s="26"/>
      <c r="W28" s="3"/>
      <c r="X28" s="3"/>
      <c r="Y28" s="3"/>
      <c r="Z28" s="3"/>
      <c r="AA28" s="3"/>
      <c r="AB28" s="3"/>
    </row>
    <row r="29" spans="1:34" ht="15.75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26"/>
      <c r="V29" s="26"/>
      <c r="W29" s="3"/>
      <c r="X29" s="3"/>
      <c r="Y29" s="3"/>
      <c r="Z29" s="3"/>
      <c r="AA29" s="3"/>
      <c r="AB29" s="3"/>
    </row>
    <row r="30" spans="1:34" ht="15.75" customHeigh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26"/>
      <c r="V30" s="26"/>
      <c r="W30" s="3"/>
      <c r="X30" s="3"/>
      <c r="Y30" s="3"/>
      <c r="Z30" s="3"/>
      <c r="AA30" s="3"/>
      <c r="AB30" s="3"/>
    </row>
    <row r="31" spans="1:34" ht="15.75" customHeigh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26"/>
      <c r="V31" s="26"/>
      <c r="W31" s="3"/>
      <c r="X31" s="3"/>
      <c r="Y31" s="3"/>
      <c r="Z31" s="3"/>
      <c r="AA31" s="3"/>
      <c r="AB31" s="3"/>
    </row>
    <row r="32" spans="1:34" ht="15.75" customHeigh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26"/>
      <c r="V32" s="26"/>
      <c r="W32" s="3"/>
      <c r="X32" s="3"/>
      <c r="Y32" s="3"/>
      <c r="Z32" s="3"/>
      <c r="AA32" s="3"/>
      <c r="AB32" s="3"/>
    </row>
    <row r="33" spans="1:28" ht="15.75" customHeigh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26"/>
      <c r="V33" s="26"/>
      <c r="W33" s="3"/>
      <c r="X33" s="3"/>
      <c r="Y33" s="3"/>
      <c r="Z33" s="3"/>
      <c r="AA33" s="3"/>
      <c r="AB33" s="3"/>
    </row>
    <row r="34" spans="1:28" ht="15.75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26"/>
      <c r="V34" s="3"/>
      <c r="W34" s="3"/>
      <c r="X34" s="3"/>
      <c r="Y34" s="3"/>
      <c r="Z34" s="3"/>
      <c r="AA34" s="3"/>
      <c r="AB34" s="3"/>
    </row>
    <row r="35" spans="1:28" ht="15.75" customHeigh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5.75" customHeight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5.75" customHeight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5.75" customHeight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5.75" customHeigh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5.75" customHeight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5.75" customHeight="1" x14ac:dyDescent="0.25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5.75" customHeight="1" x14ac:dyDescent="0.25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5.75" customHeigh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5.75" customHeigh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15.75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15.75" customHeigh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5.75" customHeigh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15.75" customHeigh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5.75" customHeigh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5.75" customHeight="1" x14ac:dyDescent="0.25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5.75" customHeight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5.75" customHeight="1" x14ac:dyDescent="0.25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5.75" customHeight="1" x14ac:dyDescent="0.25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5.75" customHeight="1" x14ac:dyDescent="0.25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5.75" customHeight="1" x14ac:dyDescent="0.2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5.75" customHeight="1" x14ac:dyDescent="0.25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5.75" customHeight="1" x14ac:dyDescent="0.25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5.75" customHeigh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5.75" customHeigh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5.75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5.75" customHeigh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5.75" customHeigh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5.75" customHeigh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5.75" customHeight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5.75" customHeight="1" x14ac:dyDescent="0.2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5.75" customHeight="1" x14ac:dyDescent="0.25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5.75" customHeight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5.75" customHeight="1" x14ac:dyDescent="0.25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5.75" customHeight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5.75" customHeigh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5.75" customHeigh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5.75" customHeigh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5.75" customHeigh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5.75" customHeigh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5.75" customHeight="1" x14ac:dyDescent="0.2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5.75" customHeigh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ht="15.75" customHeight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ht="15.75" customHeight="1" x14ac:dyDescent="0.25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ht="15.75" customHeight="1" x14ac:dyDescent="0.25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ht="15.75" customHeight="1" x14ac:dyDescent="0.25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ht="15.75" customHeight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ht="15.75" customHeight="1" x14ac:dyDescent="0.25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ht="15.75" customHeight="1" x14ac:dyDescent="0.25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ht="15.75" customHeight="1" x14ac:dyDescent="0.25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ht="15.75" customHeight="1" x14ac:dyDescent="0.2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ht="15.75" customHeight="1" x14ac:dyDescent="0.25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ht="15.75" customHeight="1" x14ac:dyDescent="0.25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ht="15.75" customHeight="1" x14ac:dyDescent="0.25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15.75" customHeight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ht="15.75" customHeigh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ht="15.75" customHeigh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ht="15.75" customHeigh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ht="15.75" customHeigh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ht="15.75" customHeigh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ht="15.75" customHeigh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ht="15.75" customHeight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15.75" customHeigh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ht="15.75" customHeight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ht="15.75" customHeight="1" x14ac:dyDescent="0.25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ht="15.75" customHeight="1" x14ac:dyDescent="0.25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5.75" customHeight="1" x14ac:dyDescent="0.25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15.75" customHeight="1" x14ac:dyDescent="0.25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15.75" customHeight="1" x14ac:dyDescent="0.25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5.75" customHeight="1" x14ac:dyDescent="0.25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5.75" customHeight="1" x14ac:dyDescent="0.2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5.75" customHeight="1" x14ac:dyDescent="0.25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5.75" customHeight="1" x14ac:dyDescent="0.25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15.75" customHeight="1" x14ac:dyDescent="0.25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15.75" customHeight="1" x14ac:dyDescent="0.25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5.75" customHeight="1" x14ac:dyDescent="0.25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5.75" customHeight="1" x14ac:dyDescent="0.25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15.75" customHeight="1" x14ac:dyDescent="0.25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ht="15.75" customHeight="1" x14ac:dyDescent="0.25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15.75" customHeight="1" x14ac:dyDescent="0.25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ht="15.75" customHeight="1" x14ac:dyDescent="0.25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15.75" customHeight="1" x14ac:dyDescent="0.25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15.75" customHeight="1" x14ac:dyDescent="0.25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15.75" customHeight="1" x14ac:dyDescent="0.25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15.75" customHeight="1" x14ac:dyDescent="0.25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15.75" customHeight="1" x14ac:dyDescent="0.25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15.75" customHeight="1" x14ac:dyDescent="0.25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15.75" customHeight="1" x14ac:dyDescent="0.25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15.75" customHeight="1" x14ac:dyDescent="0.25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15.75" customHeight="1" x14ac:dyDescent="0.25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15.75" customHeight="1" x14ac:dyDescent="0.25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ht="15.75" customHeight="1" x14ac:dyDescent="0.25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15.75" customHeight="1" x14ac:dyDescent="0.25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ht="15.75" customHeight="1" x14ac:dyDescent="0.25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ht="15.75" customHeight="1" x14ac:dyDescent="0.25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ht="15.75" customHeight="1" x14ac:dyDescent="0.25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ht="15.75" customHeight="1" x14ac:dyDescent="0.25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ht="15.75" customHeight="1" x14ac:dyDescent="0.25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ht="15.75" customHeight="1" x14ac:dyDescent="0.25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ht="15.75" customHeight="1" x14ac:dyDescent="0.25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ht="15.75" customHeight="1" x14ac:dyDescent="0.25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15.75" customHeight="1" x14ac:dyDescent="0.25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ht="15.75" customHeight="1" x14ac:dyDescent="0.25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ht="15.75" customHeight="1" x14ac:dyDescent="0.25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ht="15.75" customHeight="1" x14ac:dyDescent="0.25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ht="15.75" customHeight="1" x14ac:dyDescent="0.25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ht="15.75" customHeight="1" x14ac:dyDescent="0.25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ht="15.75" customHeight="1" x14ac:dyDescent="0.25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ht="15.75" customHeight="1" x14ac:dyDescent="0.25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ht="15.75" customHeight="1" x14ac:dyDescent="0.25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ht="15.75" customHeight="1" x14ac:dyDescent="0.25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ht="15.75" customHeight="1" x14ac:dyDescent="0.25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ht="15.75" customHeight="1" x14ac:dyDescent="0.25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ht="15.75" customHeight="1" x14ac:dyDescent="0.25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ht="15.75" customHeight="1" x14ac:dyDescent="0.25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ht="15.75" customHeight="1" x14ac:dyDescent="0.25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15.75" customHeight="1" x14ac:dyDescent="0.25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ht="15.75" customHeight="1" x14ac:dyDescent="0.25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ht="15.75" customHeight="1" x14ac:dyDescent="0.25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ht="15.75" customHeight="1" x14ac:dyDescent="0.25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ht="15.75" customHeight="1" x14ac:dyDescent="0.25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ht="15.75" customHeight="1" x14ac:dyDescent="0.25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ht="15.75" customHeight="1" x14ac:dyDescent="0.25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5.75" customHeight="1" x14ac:dyDescent="0.25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5.75" customHeight="1" x14ac:dyDescent="0.25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5.75" customHeight="1" x14ac:dyDescent="0.25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5.75" customHeight="1" x14ac:dyDescent="0.25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5.75" customHeight="1" x14ac:dyDescent="0.25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5.75" customHeight="1" x14ac:dyDescent="0.25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5.75" customHeight="1" x14ac:dyDescent="0.25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5.75" customHeight="1" x14ac:dyDescent="0.25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5.75" customHeight="1" x14ac:dyDescent="0.25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5.75" customHeight="1" x14ac:dyDescent="0.25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5.75" customHeight="1" x14ac:dyDescent="0.25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5.75" customHeight="1" x14ac:dyDescent="0.25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5.75" customHeight="1" x14ac:dyDescent="0.25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5.75" customHeight="1" x14ac:dyDescent="0.25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5.75" customHeight="1" x14ac:dyDescent="0.25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5.75" customHeight="1" x14ac:dyDescent="0.25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5.75" customHeight="1" x14ac:dyDescent="0.25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5.75" customHeight="1" x14ac:dyDescent="0.25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5.75" customHeight="1" x14ac:dyDescent="0.25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5.75" customHeight="1" x14ac:dyDescent="0.25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5.75" customHeight="1" x14ac:dyDescent="0.25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5.75" customHeight="1" x14ac:dyDescent="0.25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5.75" customHeight="1" x14ac:dyDescent="0.25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5.75" customHeight="1" x14ac:dyDescent="0.25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5.75" customHeight="1" x14ac:dyDescent="0.25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5.75" customHeight="1" x14ac:dyDescent="0.25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5.75" customHeight="1" x14ac:dyDescent="0.25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5.75" customHeight="1" x14ac:dyDescent="0.25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5.75" customHeight="1" x14ac:dyDescent="0.25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5.75" customHeight="1" x14ac:dyDescent="0.25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5.75" customHeight="1" x14ac:dyDescent="0.25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5.75" customHeight="1" x14ac:dyDescent="0.25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5.75" customHeight="1" x14ac:dyDescent="0.25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5.75" customHeight="1" x14ac:dyDescent="0.25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5.75" customHeight="1" x14ac:dyDescent="0.25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5.75" customHeight="1" x14ac:dyDescent="0.25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5.75" customHeight="1" x14ac:dyDescent="0.25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5.75" customHeight="1" x14ac:dyDescent="0.25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5.75" customHeight="1" x14ac:dyDescent="0.25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5.75" customHeight="1" x14ac:dyDescent="0.25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5.75" customHeight="1" x14ac:dyDescent="0.25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5.75" customHeight="1" x14ac:dyDescent="0.25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5.75" customHeight="1" x14ac:dyDescent="0.25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5.75" customHeight="1" x14ac:dyDescent="0.25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5.75" customHeight="1" x14ac:dyDescent="0.25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5.75" customHeight="1" x14ac:dyDescent="0.25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5.75" customHeight="1" x14ac:dyDescent="0.25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5.75" customHeight="1" x14ac:dyDescent="0.25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5.75" customHeight="1" x14ac:dyDescent="0.25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5.75" customHeight="1" x14ac:dyDescent="0.25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5.75" customHeight="1" x14ac:dyDescent="0.25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5.75" customHeight="1" x14ac:dyDescent="0.25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5.75" customHeight="1" x14ac:dyDescent="0.25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5.75" customHeight="1" x14ac:dyDescent="0.25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5.75" customHeight="1" x14ac:dyDescent="0.25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5.75" customHeight="1" x14ac:dyDescent="0.25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5.75" customHeight="1" x14ac:dyDescent="0.25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5.75" customHeight="1" x14ac:dyDescent="0.25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5.75" customHeight="1" x14ac:dyDescent="0.25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5.75" customHeight="1" x14ac:dyDescent="0.25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5.75" customHeight="1" x14ac:dyDescent="0.25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5.75" customHeight="1" x14ac:dyDescent="0.25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5.75" customHeight="1" x14ac:dyDescent="0.25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5.75" customHeight="1" x14ac:dyDescent="0.25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5.75" customHeight="1" x14ac:dyDescent="0.25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5.75" customHeight="1" x14ac:dyDescent="0.25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5.75" customHeight="1" x14ac:dyDescent="0.25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5.75" customHeight="1" x14ac:dyDescent="0.25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5.75" customHeight="1" x14ac:dyDescent="0.25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5.75" customHeight="1" x14ac:dyDescent="0.25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5.75" customHeight="1" x14ac:dyDescent="0.25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5.75" customHeight="1" x14ac:dyDescent="0.25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5.75" customHeight="1" x14ac:dyDescent="0.25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5.75" customHeight="1" x14ac:dyDescent="0.25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5.75" customHeight="1" x14ac:dyDescent="0.25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5.75" customHeight="1" x14ac:dyDescent="0.25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5.75" customHeight="1" x14ac:dyDescent="0.25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5.75" customHeight="1" x14ac:dyDescent="0.25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5.75" customHeight="1" x14ac:dyDescent="0.25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5.75" customHeight="1" x14ac:dyDescent="0.25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5.75" customHeight="1" x14ac:dyDescent="0.25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5.75" customHeight="1" x14ac:dyDescent="0.25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5.75" customHeight="1" x14ac:dyDescent="0.25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5.75" customHeight="1" x14ac:dyDescent="0.25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5.75" customHeight="1" x14ac:dyDescent="0.25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5.75" customHeight="1" x14ac:dyDescent="0.25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5.75" customHeight="1" x14ac:dyDescent="0.25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5.75" customHeight="1" x14ac:dyDescent="0.25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5.75" customHeight="1" x14ac:dyDescent="0.25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5.75" customHeight="1" x14ac:dyDescent="0.25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5.75" customHeight="1" x14ac:dyDescent="0.25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5.75" customHeight="1" x14ac:dyDescent="0.25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5.75" customHeight="1" x14ac:dyDescent="0.25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5.75" customHeight="1" x14ac:dyDescent="0.25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5.75" customHeight="1" x14ac:dyDescent="0.25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5.75" customHeight="1" x14ac:dyDescent="0.25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5.75" customHeight="1" x14ac:dyDescent="0.25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5.75" customHeight="1" x14ac:dyDescent="0.25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5.75" customHeight="1" x14ac:dyDescent="0.25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5.75" customHeight="1" x14ac:dyDescent="0.25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5.75" customHeight="1" x14ac:dyDescent="0.25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5.75" customHeight="1" x14ac:dyDescent="0.25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5.75" customHeight="1" x14ac:dyDescent="0.25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5.75" customHeight="1" x14ac:dyDescent="0.25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5.75" customHeight="1" x14ac:dyDescent="0.25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5.75" customHeight="1" x14ac:dyDescent="0.25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5.75" customHeight="1" x14ac:dyDescent="0.25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5.75" customHeight="1" x14ac:dyDescent="0.25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5.75" customHeight="1" x14ac:dyDescent="0.25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5.75" customHeight="1" x14ac:dyDescent="0.25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5.75" customHeight="1" x14ac:dyDescent="0.25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5.75" customHeight="1" x14ac:dyDescent="0.25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5.75" customHeight="1" x14ac:dyDescent="0.25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5.75" customHeight="1" x14ac:dyDescent="0.25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5.75" customHeight="1" x14ac:dyDescent="0.25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5.75" customHeight="1" x14ac:dyDescent="0.25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5.75" customHeight="1" x14ac:dyDescent="0.25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5.75" customHeight="1" x14ac:dyDescent="0.25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5.75" customHeight="1" x14ac:dyDescent="0.25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5.75" customHeight="1" x14ac:dyDescent="0.25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5.75" customHeight="1" x14ac:dyDescent="0.25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5.75" customHeight="1" x14ac:dyDescent="0.25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5.75" customHeight="1" x14ac:dyDescent="0.25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5.75" customHeight="1" x14ac:dyDescent="0.25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5.75" customHeight="1" x14ac:dyDescent="0.25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5.75" customHeight="1" x14ac:dyDescent="0.25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5.75" customHeight="1" x14ac:dyDescent="0.25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5.75" customHeight="1" x14ac:dyDescent="0.25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5.75" customHeight="1" x14ac:dyDescent="0.25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5.75" customHeight="1" x14ac:dyDescent="0.25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5.75" customHeight="1" x14ac:dyDescent="0.25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5.75" customHeight="1" x14ac:dyDescent="0.25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5.75" customHeight="1" x14ac:dyDescent="0.25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5.75" customHeight="1" x14ac:dyDescent="0.25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5.75" customHeight="1" x14ac:dyDescent="0.25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5.75" customHeight="1" x14ac:dyDescent="0.25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5.75" customHeight="1" x14ac:dyDescent="0.25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5.75" customHeight="1" x14ac:dyDescent="0.25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5.75" customHeight="1" x14ac:dyDescent="0.25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5.75" customHeight="1" x14ac:dyDescent="0.25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5.75" customHeight="1" x14ac:dyDescent="0.25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5.75" customHeight="1" x14ac:dyDescent="0.25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5.75" customHeight="1" x14ac:dyDescent="0.25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5.75" customHeight="1" x14ac:dyDescent="0.25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5.75" customHeight="1" x14ac:dyDescent="0.25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5.75" customHeight="1" x14ac:dyDescent="0.25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5.75" customHeight="1" x14ac:dyDescent="0.25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5.75" customHeight="1" x14ac:dyDescent="0.25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5.75" customHeight="1" x14ac:dyDescent="0.25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5.75" customHeight="1" x14ac:dyDescent="0.25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5.75" customHeight="1" x14ac:dyDescent="0.25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5.75" customHeight="1" x14ac:dyDescent="0.25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5.75" customHeight="1" x14ac:dyDescent="0.25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5.75" customHeight="1" x14ac:dyDescent="0.25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5.75" customHeight="1" x14ac:dyDescent="0.25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5.75" customHeight="1" x14ac:dyDescent="0.25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5.75" customHeight="1" x14ac:dyDescent="0.25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5.75" customHeight="1" x14ac:dyDescent="0.25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5.75" customHeight="1" x14ac:dyDescent="0.25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5.75" customHeight="1" x14ac:dyDescent="0.25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5.75" customHeight="1" x14ac:dyDescent="0.25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5.75" customHeight="1" x14ac:dyDescent="0.25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5.75" customHeight="1" x14ac:dyDescent="0.25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5.75" customHeight="1" x14ac:dyDescent="0.25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5.75" customHeight="1" x14ac:dyDescent="0.25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5.75" customHeight="1" x14ac:dyDescent="0.25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5.75" customHeight="1" x14ac:dyDescent="0.25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5.75" customHeight="1" x14ac:dyDescent="0.25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5.75" customHeight="1" x14ac:dyDescent="0.25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5.75" customHeight="1" x14ac:dyDescent="0.25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5.75" customHeight="1" x14ac:dyDescent="0.25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5.75" customHeight="1" x14ac:dyDescent="0.25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5.75" customHeight="1" x14ac:dyDescent="0.25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5.75" customHeight="1" x14ac:dyDescent="0.25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5.75" customHeight="1" x14ac:dyDescent="0.25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5.75" customHeight="1" x14ac:dyDescent="0.25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5.75" customHeight="1" x14ac:dyDescent="0.25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5.75" customHeight="1" x14ac:dyDescent="0.25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5.75" customHeight="1" x14ac:dyDescent="0.25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5.75" customHeight="1" x14ac:dyDescent="0.25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5.75" customHeight="1" x14ac:dyDescent="0.25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5.75" customHeight="1" x14ac:dyDescent="0.25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5.75" customHeight="1" x14ac:dyDescent="0.25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5.75" customHeight="1" x14ac:dyDescent="0.25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5.75" customHeight="1" x14ac:dyDescent="0.25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5.75" customHeight="1" x14ac:dyDescent="0.25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5.75" customHeight="1" x14ac:dyDescent="0.25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5.75" customHeight="1" x14ac:dyDescent="0.25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5.75" customHeight="1" x14ac:dyDescent="0.25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5.75" customHeight="1" x14ac:dyDescent="0.25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5.75" customHeight="1" x14ac:dyDescent="0.25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5.75" customHeight="1" x14ac:dyDescent="0.25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5.75" customHeight="1" x14ac:dyDescent="0.25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5.75" customHeight="1" x14ac:dyDescent="0.25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5.75" customHeight="1" x14ac:dyDescent="0.25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5.75" customHeight="1" x14ac:dyDescent="0.25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5.75" customHeight="1" x14ac:dyDescent="0.25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5.75" customHeight="1" x14ac:dyDescent="0.25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5.75" customHeight="1" x14ac:dyDescent="0.25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5.75" customHeight="1" x14ac:dyDescent="0.25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5.75" customHeight="1" x14ac:dyDescent="0.25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5.75" customHeight="1" x14ac:dyDescent="0.25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5.75" customHeight="1" x14ac:dyDescent="0.25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5.75" customHeight="1" x14ac:dyDescent="0.25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5.75" customHeight="1" x14ac:dyDescent="0.25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5.75" customHeight="1" x14ac:dyDescent="0.25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5.75" customHeight="1" x14ac:dyDescent="0.25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5.75" customHeight="1" x14ac:dyDescent="0.25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5.75" customHeight="1" x14ac:dyDescent="0.25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5.75" customHeight="1" x14ac:dyDescent="0.25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5.75" customHeight="1" x14ac:dyDescent="0.25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5.75" customHeight="1" x14ac:dyDescent="0.25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5.75" customHeight="1" x14ac:dyDescent="0.25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5.75" customHeight="1" x14ac:dyDescent="0.25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5.75" customHeight="1" x14ac:dyDescent="0.25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5.75" customHeight="1" x14ac:dyDescent="0.25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5.75" customHeight="1" x14ac:dyDescent="0.25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5.75" customHeight="1" x14ac:dyDescent="0.25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5.75" customHeight="1" x14ac:dyDescent="0.25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5.75" customHeight="1" x14ac:dyDescent="0.25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5.75" customHeight="1" x14ac:dyDescent="0.25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5.75" customHeight="1" x14ac:dyDescent="0.25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5.75" customHeight="1" x14ac:dyDescent="0.25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5.75" customHeight="1" x14ac:dyDescent="0.25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5.75" customHeight="1" x14ac:dyDescent="0.25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5.75" customHeight="1" x14ac:dyDescent="0.25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5.75" customHeight="1" x14ac:dyDescent="0.25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5.75" customHeight="1" x14ac:dyDescent="0.25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5.75" customHeight="1" x14ac:dyDescent="0.25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5.75" customHeight="1" x14ac:dyDescent="0.25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5.75" customHeight="1" x14ac:dyDescent="0.25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5.75" customHeight="1" x14ac:dyDescent="0.25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5.75" customHeight="1" x14ac:dyDescent="0.25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5.75" customHeight="1" x14ac:dyDescent="0.25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5.75" customHeight="1" x14ac:dyDescent="0.25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5.75" customHeight="1" x14ac:dyDescent="0.25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5.75" customHeight="1" x14ac:dyDescent="0.25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5.75" customHeight="1" x14ac:dyDescent="0.25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5.75" customHeight="1" x14ac:dyDescent="0.25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5.75" customHeight="1" x14ac:dyDescent="0.25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5.75" customHeight="1" x14ac:dyDescent="0.25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5.75" customHeight="1" x14ac:dyDescent="0.25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5.75" customHeight="1" x14ac:dyDescent="0.25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5.75" customHeight="1" x14ac:dyDescent="0.25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5.75" customHeight="1" x14ac:dyDescent="0.25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5.75" customHeight="1" x14ac:dyDescent="0.25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5.75" customHeight="1" x14ac:dyDescent="0.25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5.75" customHeight="1" x14ac:dyDescent="0.25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5.75" customHeight="1" x14ac:dyDescent="0.25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5.75" customHeight="1" x14ac:dyDescent="0.25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5.75" customHeight="1" x14ac:dyDescent="0.25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5.75" customHeight="1" x14ac:dyDescent="0.25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5.75" customHeight="1" x14ac:dyDescent="0.25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5.75" customHeight="1" x14ac:dyDescent="0.25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5.75" customHeight="1" x14ac:dyDescent="0.25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5.75" customHeight="1" x14ac:dyDescent="0.25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5.75" customHeight="1" x14ac:dyDescent="0.25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5.75" customHeight="1" x14ac:dyDescent="0.25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5.75" customHeight="1" x14ac:dyDescent="0.25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5.75" customHeight="1" x14ac:dyDescent="0.25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5.75" customHeight="1" x14ac:dyDescent="0.25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5.75" customHeight="1" x14ac:dyDescent="0.25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5.75" customHeight="1" x14ac:dyDescent="0.25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5.75" customHeight="1" x14ac:dyDescent="0.25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5.75" customHeight="1" x14ac:dyDescent="0.25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5.75" customHeight="1" x14ac:dyDescent="0.25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5.75" customHeight="1" x14ac:dyDescent="0.25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5.75" customHeight="1" x14ac:dyDescent="0.25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5.75" customHeight="1" x14ac:dyDescent="0.25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5.75" customHeight="1" x14ac:dyDescent="0.25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5.75" customHeight="1" x14ac:dyDescent="0.25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5.75" customHeight="1" x14ac:dyDescent="0.25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5.75" customHeight="1" x14ac:dyDescent="0.25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5.75" customHeight="1" x14ac:dyDescent="0.25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5.75" customHeight="1" x14ac:dyDescent="0.25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5.75" customHeight="1" x14ac:dyDescent="0.25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5.75" customHeight="1" x14ac:dyDescent="0.25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5.75" customHeight="1" x14ac:dyDescent="0.25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5.75" customHeight="1" x14ac:dyDescent="0.25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5.75" customHeight="1" x14ac:dyDescent="0.25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5.75" customHeight="1" x14ac:dyDescent="0.25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5.75" customHeight="1" x14ac:dyDescent="0.25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5.75" customHeight="1" x14ac:dyDescent="0.25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5.75" customHeight="1" x14ac:dyDescent="0.25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5.75" customHeight="1" x14ac:dyDescent="0.25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5.75" customHeight="1" x14ac:dyDescent="0.25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5.75" customHeight="1" x14ac:dyDescent="0.25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5.75" customHeight="1" x14ac:dyDescent="0.25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5.75" customHeight="1" x14ac:dyDescent="0.25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5.75" customHeight="1" x14ac:dyDescent="0.25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5.75" customHeight="1" x14ac:dyDescent="0.25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5.75" customHeight="1" x14ac:dyDescent="0.25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5.75" customHeight="1" x14ac:dyDescent="0.25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5.75" customHeight="1" x14ac:dyDescent="0.25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5.75" customHeight="1" x14ac:dyDescent="0.25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5.75" customHeight="1" x14ac:dyDescent="0.25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5.75" customHeight="1" x14ac:dyDescent="0.25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5.75" customHeight="1" x14ac:dyDescent="0.25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5.75" customHeight="1" x14ac:dyDescent="0.25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5.75" customHeight="1" x14ac:dyDescent="0.25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5.75" customHeight="1" x14ac:dyDescent="0.25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5.75" customHeight="1" x14ac:dyDescent="0.25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5.75" customHeight="1" x14ac:dyDescent="0.25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5.75" customHeight="1" x14ac:dyDescent="0.25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5.75" customHeight="1" x14ac:dyDescent="0.25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5.75" customHeight="1" x14ac:dyDescent="0.25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5.75" customHeight="1" x14ac:dyDescent="0.25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5.75" customHeight="1" x14ac:dyDescent="0.25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5.75" customHeight="1" x14ac:dyDescent="0.25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5.75" customHeight="1" x14ac:dyDescent="0.25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5.75" customHeight="1" x14ac:dyDescent="0.25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5.75" customHeight="1" x14ac:dyDescent="0.25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5.75" customHeight="1" x14ac:dyDescent="0.25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5.75" customHeight="1" x14ac:dyDescent="0.25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5.75" customHeight="1" x14ac:dyDescent="0.25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5.75" customHeight="1" x14ac:dyDescent="0.25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5.75" customHeight="1" x14ac:dyDescent="0.25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5.75" customHeight="1" x14ac:dyDescent="0.25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5.75" customHeight="1" x14ac:dyDescent="0.25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5.75" customHeight="1" x14ac:dyDescent="0.25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5.75" customHeight="1" x14ac:dyDescent="0.25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5.75" customHeight="1" x14ac:dyDescent="0.25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5.75" customHeight="1" x14ac:dyDescent="0.25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5.75" customHeight="1" x14ac:dyDescent="0.25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5.75" customHeight="1" x14ac:dyDescent="0.25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5.75" customHeight="1" x14ac:dyDescent="0.25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5.75" customHeight="1" x14ac:dyDescent="0.25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5.75" customHeight="1" x14ac:dyDescent="0.25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5.75" customHeight="1" x14ac:dyDescent="0.25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5.75" customHeight="1" x14ac:dyDescent="0.25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5.75" customHeight="1" x14ac:dyDescent="0.25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5.75" customHeight="1" x14ac:dyDescent="0.25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5.75" customHeight="1" x14ac:dyDescent="0.25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5.75" customHeight="1" x14ac:dyDescent="0.25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5.75" customHeight="1" x14ac:dyDescent="0.25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5.75" customHeight="1" x14ac:dyDescent="0.25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5.75" customHeight="1" x14ac:dyDescent="0.25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5.75" customHeight="1" x14ac:dyDescent="0.25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5.75" customHeight="1" x14ac:dyDescent="0.25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5.75" customHeight="1" x14ac:dyDescent="0.25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5.75" customHeight="1" x14ac:dyDescent="0.25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5.75" customHeight="1" x14ac:dyDescent="0.25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5.75" customHeight="1" x14ac:dyDescent="0.25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5.75" customHeight="1" x14ac:dyDescent="0.25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5.75" customHeight="1" x14ac:dyDescent="0.25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5.75" customHeight="1" x14ac:dyDescent="0.25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5.75" customHeight="1" x14ac:dyDescent="0.25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5.75" customHeight="1" x14ac:dyDescent="0.25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5.75" customHeight="1" x14ac:dyDescent="0.25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5.75" customHeight="1" x14ac:dyDescent="0.25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5.75" customHeight="1" x14ac:dyDescent="0.25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5.75" customHeight="1" x14ac:dyDescent="0.25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5.75" customHeight="1" x14ac:dyDescent="0.25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5.75" customHeight="1" x14ac:dyDescent="0.25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5.75" customHeight="1" x14ac:dyDescent="0.25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5.75" customHeight="1" x14ac:dyDescent="0.25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5.75" customHeight="1" x14ac:dyDescent="0.25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5.75" customHeight="1" x14ac:dyDescent="0.25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5.75" customHeight="1" x14ac:dyDescent="0.25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5.75" customHeight="1" x14ac:dyDescent="0.25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5.75" customHeight="1" x14ac:dyDescent="0.25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5.75" customHeight="1" x14ac:dyDescent="0.25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5.75" customHeight="1" x14ac:dyDescent="0.25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5.75" customHeight="1" x14ac:dyDescent="0.25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5.75" customHeight="1" x14ac:dyDescent="0.25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5.75" customHeight="1" x14ac:dyDescent="0.25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5.75" customHeight="1" x14ac:dyDescent="0.25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5.75" customHeight="1" x14ac:dyDescent="0.25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5.75" customHeight="1" x14ac:dyDescent="0.25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5.75" customHeight="1" x14ac:dyDescent="0.25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5.75" customHeight="1" x14ac:dyDescent="0.25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5.75" customHeight="1" x14ac:dyDescent="0.25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5.75" customHeight="1" x14ac:dyDescent="0.25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5.75" customHeight="1" x14ac:dyDescent="0.25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5.75" customHeight="1" x14ac:dyDescent="0.25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5.75" customHeight="1" x14ac:dyDescent="0.25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5.75" customHeight="1" x14ac:dyDescent="0.25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5.75" customHeight="1" x14ac:dyDescent="0.25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5.75" customHeight="1" x14ac:dyDescent="0.25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5.75" customHeight="1" x14ac:dyDescent="0.25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5.75" customHeight="1" x14ac:dyDescent="0.25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5.75" customHeight="1" x14ac:dyDescent="0.25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5.75" customHeight="1" x14ac:dyDescent="0.25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5.75" customHeight="1" x14ac:dyDescent="0.25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5.75" customHeight="1" x14ac:dyDescent="0.25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5.75" customHeight="1" x14ac:dyDescent="0.25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5.75" customHeight="1" x14ac:dyDescent="0.25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5.75" customHeight="1" x14ac:dyDescent="0.25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5.75" customHeight="1" x14ac:dyDescent="0.25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5.75" customHeight="1" x14ac:dyDescent="0.25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5.75" customHeight="1" x14ac:dyDescent="0.25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5.75" customHeight="1" x14ac:dyDescent="0.25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5.75" customHeight="1" x14ac:dyDescent="0.25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5.75" customHeight="1" x14ac:dyDescent="0.25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5.75" customHeight="1" x14ac:dyDescent="0.25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5.75" customHeight="1" x14ac:dyDescent="0.25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5.75" customHeight="1" x14ac:dyDescent="0.25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5.75" customHeight="1" x14ac:dyDescent="0.25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5.75" customHeight="1" x14ac:dyDescent="0.25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5.75" customHeight="1" x14ac:dyDescent="0.25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5.75" customHeight="1" x14ac:dyDescent="0.25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5.75" customHeight="1" x14ac:dyDescent="0.25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5.75" customHeight="1" x14ac:dyDescent="0.25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5.75" customHeight="1" x14ac:dyDescent="0.25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5.75" customHeight="1" x14ac:dyDescent="0.25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5.75" customHeight="1" x14ac:dyDescent="0.25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5.75" customHeight="1" x14ac:dyDescent="0.25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5.75" customHeight="1" x14ac:dyDescent="0.25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5.75" customHeight="1" x14ac:dyDescent="0.25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5.75" customHeight="1" x14ac:dyDescent="0.25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5.75" customHeight="1" x14ac:dyDescent="0.25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5.75" customHeight="1" x14ac:dyDescent="0.25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5.75" customHeight="1" x14ac:dyDescent="0.25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5.75" customHeight="1" x14ac:dyDescent="0.25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5.75" customHeight="1" x14ac:dyDescent="0.25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5.75" customHeight="1" x14ac:dyDescent="0.25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5.75" customHeight="1" x14ac:dyDescent="0.25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5.75" customHeight="1" x14ac:dyDescent="0.25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5.75" customHeight="1" x14ac:dyDescent="0.25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5.75" customHeight="1" x14ac:dyDescent="0.25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5.75" customHeight="1" x14ac:dyDescent="0.25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5.75" customHeight="1" x14ac:dyDescent="0.25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5.75" customHeight="1" x14ac:dyDescent="0.25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5.75" customHeight="1" x14ac:dyDescent="0.25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5.75" customHeight="1" x14ac:dyDescent="0.25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5.75" customHeight="1" x14ac:dyDescent="0.25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5.75" customHeight="1" x14ac:dyDescent="0.25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5.75" customHeight="1" x14ac:dyDescent="0.25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5.75" customHeight="1" x14ac:dyDescent="0.25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5.75" customHeight="1" x14ac:dyDescent="0.25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5.75" customHeight="1" x14ac:dyDescent="0.25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5.75" customHeight="1" x14ac:dyDescent="0.25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5.75" customHeight="1" x14ac:dyDescent="0.25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5.75" customHeight="1" x14ac:dyDescent="0.25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5.75" customHeight="1" x14ac:dyDescent="0.25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5.75" customHeight="1" x14ac:dyDescent="0.25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5.75" customHeight="1" x14ac:dyDescent="0.25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5.75" customHeight="1" x14ac:dyDescent="0.25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5.75" customHeight="1" x14ac:dyDescent="0.25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5.75" customHeight="1" x14ac:dyDescent="0.25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5.75" customHeight="1" x14ac:dyDescent="0.25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5.75" customHeight="1" x14ac:dyDescent="0.25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5.75" customHeight="1" x14ac:dyDescent="0.25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5.75" customHeight="1" x14ac:dyDescent="0.25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5.75" customHeight="1" x14ac:dyDescent="0.25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5.75" customHeight="1" x14ac:dyDescent="0.25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5.75" customHeight="1" x14ac:dyDescent="0.25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5.75" customHeight="1" x14ac:dyDescent="0.25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5.75" customHeight="1" x14ac:dyDescent="0.25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5.75" customHeight="1" x14ac:dyDescent="0.25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5.75" customHeight="1" x14ac:dyDescent="0.25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5.75" customHeight="1" x14ac:dyDescent="0.25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5.75" customHeight="1" x14ac:dyDescent="0.25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5.75" customHeight="1" x14ac:dyDescent="0.25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5.75" customHeight="1" x14ac:dyDescent="0.25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5.75" customHeight="1" x14ac:dyDescent="0.25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5.75" customHeight="1" x14ac:dyDescent="0.25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5.75" customHeight="1" x14ac:dyDescent="0.25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5.75" customHeight="1" x14ac:dyDescent="0.25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5.75" customHeight="1" x14ac:dyDescent="0.25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5.75" customHeight="1" x14ac:dyDescent="0.25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5.75" customHeight="1" x14ac:dyDescent="0.25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5.75" customHeight="1" x14ac:dyDescent="0.25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5.75" customHeight="1" x14ac:dyDescent="0.25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5.75" customHeight="1" x14ac:dyDescent="0.25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5.75" customHeight="1" x14ac:dyDescent="0.25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5.75" customHeight="1" x14ac:dyDescent="0.25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5.75" customHeight="1" x14ac:dyDescent="0.25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5.75" customHeight="1" x14ac:dyDescent="0.25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5.75" customHeight="1" x14ac:dyDescent="0.25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5.75" customHeight="1" x14ac:dyDescent="0.25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5.75" customHeight="1" x14ac:dyDescent="0.25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5.75" customHeight="1" x14ac:dyDescent="0.25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5.75" customHeight="1" x14ac:dyDescent="0.25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5.75" customHeight="1" x14ac:dyDescent="0.25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5.75" customHeight="1" x14ac:dyDescent="0.25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5.75" customHeight="1" x14ac:dyDescent="0.25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5.75" customHeight="1" x14ac:dyDescent="0.25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5.75" customHeight="1" x14ac:dyDescent="0.25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5.75" customHeight="1" x14ac:dyDescent="0.25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5.75" customHeight="1" x14ac:dyDescent="0.25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5.75" customHeight="1" x14ac:dyDescent="0.25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5.75" customHeight="1" x14ac:dyDescent="0.25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5.75" customHeight="1" x14ac:dyDescent="0.25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5.75" customHeight="1" x14ac:dyDescent="0.25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5.75" customHeight="1" x14ac:dyDescent="0.25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5.75" customHeight="1" x14ac:dyDescent="0.25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5.75" customHeight="1" x14ac:dyDescent="0.25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5.75" customHeight="1" x14ac:dyDescent="0.25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5.75" customHeight="1" x14ac:dyDescent="0.25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5.75" customHeight="1" x14ac:dyDescent="0.25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5.75" customHeight="1" x14ac:dyDescent="0.25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5.75" customHeight="1" x14ac:dyDescent="0.25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5.75" customHeight="1" x14ac:dyDescent="0.25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5.75" customHeight="1" x14ac:dyDescent="0.25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5.75" customHeight="1" x14ac:dyDescent="0.25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5.75" customHeight="1" x14ac:dyDescent="0.25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5.75" customHeight="1" x14ac:dyDescent="0.25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5.75" customHeight="1" x14ac:dyDescent="0.25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5.75" customHeight="1" x14ac:dyDescent="0.25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5.75" customHeight="1" x14ac:dyDescent="0.25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5.75" customHeight="1" x14ac:dyDescent="0.25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5.75" customHeight="1" x14ac:dyDescent="0.25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5.75" customHeight="1" x14ac:dyDescent="0.25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5.75" customHeight="1" x14ac:dyDescent="0.25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5.75" customHeight="1" x14ac:dyDescent="0.25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5.75" customHeight="1" x14ac:dyDescent="0.25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5.75" customHeight="1" x14ac:dyDescent="0.25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5.75" customHeight="1" x14ac:dyDescent="0.25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5.75" customHeight="1" x14ac:dyDescent="0.25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5.75" customHeight="1" x14ac:dyDescent="0.25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5.75" customHeight="1" x14ac:dyDescent="0.25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5.75" customHeight="1" x14ac:dyDescent="0.25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5.75" customHeight="1" x14ac:dyDescent="0.25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5.75" customHeight="1" x14ac:dyDescent="0.25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5.75" customHeight="1" x14ac:dyDescent="0.25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5.75" customHeight="1" x14ac:dyDescent="0.25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5.75" customHeight="1" x14ac:dyDescent="0.25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5.75" customHeight="1" x14ac:dyDescent="0.25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5.75" customHeight="1" x14ac:dyDescent="0.25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5.75" customHeight="1" x14ac:dyDescent="0.25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5.75" customHeight="1" x14ac:dyDescent="0.25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5.75" customHeight="1" x14ac:dyDescent="0.25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5.75" customHeight="1" x14ac:dyDescent="0.25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5.75" customHeight="1" x14ac:dyDescent="0.25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5.75" customHeight="1" x14ac:dyDescent="0.25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5.75" customHeight="1" x14ac:dyDescent="0.25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5.75" customHeight="1" x14ac:dyDescent="0.25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5.75" customHeight="1" x14ac:dyDescent="0.25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5.75" customHeight="1" x14ac:dyDescent="0.25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5.75" customHeight="1" x14ac:dyDescent="0.25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5.75" customHeight="1" x14ac:dyDescent="0.25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5.75" customHeight="1" x14ac:dyDescent="0.25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5.75" customHeight="1" x14ac:dyDescent="0.25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5.75" customHeight="1" x14ac:dyDescent="0.25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5.75" customHeight="1" x14ac:dyDescent="0.25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5.75" customHeight="1" x14ac:dyDescent="0.25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5.75" customHeight="1" x14ac:dyDescent="0.25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5.75" customHeight="1" x14ac:dyDescent="0.25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5.75" customHeight="1" x14ac:dyDescent="0.25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5.75" customHeight="1" x14ac:dyDescent="0.25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5.75" customHeight="1" x14ac:dyDescent="0.25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5.75" customHeight="1" x14ac:dyDescent="0.25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5.75" customHeight="1" x14ac:dyDescent="0.25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5.75" customHeight="1" x14ac:dyDescent="0.25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5.75" customHeight="1" x14ac:dyDescent="0.25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5.75" customHeight="1" x14ac:dyDescent="0.25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5.75" customHeight="1" x14ac:dyDescent="0.25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5.75" customHeight="1" x14ac:dyDescent="0.25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5.75" customHeight="1" x14ac:dyDescent="0.25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5.75" customHeight="1" x14ac:dyDescent="0.25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5.75" customHeight="1" x14ac:dyDescent="0.25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5.75" customHeight="1" x14ac:dyDescent="0.25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5.75" customHeight="1" x14ac:dyDescent="0.25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5.75" customHeight="1" x14ac:dyDescent="0.25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5.75" customHeight="1" x14ac:dyDescent="0.25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5.75" customHeight="1" x14ac:dyDescent="0.25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5.75" customHeight="1" x14ac:dyDescent="0.25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5.75" customHeight="1" x14ac:dyDescent="0.25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5.75" customHeight="1" x14ac:dyDescent="0.25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5.75" customHeight="1" x14ac:dyDescent="0.25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5.75" customHeight="1" x14ac:dyDescent="0.25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5.75" customHeight="1" x14ac:dyDescent="0.25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5.75" customHeight="1" x14ac:dyDescent="0.25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5.75" customHeight="1" x14ac:dyDescent="0.25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5.75" customHeight="1" x14ac:dyDescent="0.25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5.75" customHeight="1" x14ac:dyDescent="0.25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5.75" customHeight="1" x14ac:dyDescent="0.25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5.75" customHeight="1" x14ac:dyDescent="0.25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5.75" customHeight="1" x14ac:dyDescent="0.25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5.75" customHeight="1" x14ac:dyDescent="0.25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5.75" customHeight="1" x14ac:dyDescent="0.25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5.75" customHeight="1" x14ac:dyDescent="0.25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5.75" customHeight="1" x14ac:dyDescent="0.25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5.75" customHeight="1" x14ac:dyDescent="0.25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5.75" customHeight="1" x14ac:dyDescent="0.25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5.75" customHeight="1" x14ac:dyDescent="0.25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5.75" customHeight="1" x14ac:dyDescent="0.25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5.75" customHeight="1" x14ac:dyDescent="0.25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5.75" customHeight="1" x14ac:dyDescent="0.25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5.75" customHeight="1" x14ac:dyDescent="0.25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5.75" customHeight="1" x14ac:dyDescent="0.25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5.75" customHeight="1" x14ac:dyDescent="0.25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5.75" customHeight="1" x14ac:dyDescent="0.25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5.75" customHeight="1" x14ac:dyDescent="0.25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5.75" customHeight="1" x14ac:dyDescent="0.25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5.75" customHeight="1" x14ac:dyDescent="0.25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5.75" customHeight="1" x14ac:dyDescent="0.25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5.75" customHeight="1" x14ac:dyDescent="0.25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5.75" customHeight="1" x14ac:dyDescent="0.25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5.75" customHeight="1" x14ac:dyDescent="0.25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5.75" customHeight="1" x14ac:dyDescent="0.25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5.75" customHeight="1" x14ac:dyDescent="0.25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5.75" customHeight="1" x14ac:dyDescent="0.25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5.75" customHeight="1" x14ac:dyDescent="0.25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5.75" customHeight="1" x14ac:dyDescent="0.25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5.75" customHeight="1" x14ac:dyDescent="0.25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5.75" customHeight="1" x14ac:dyDescent="0.25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5.75" customHeight="1" x14ac:dyDescent="0.25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5.75" customHeight="1" x14ac:dyDescent="0.25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5.75" customHeight="1" x14ac:dyDescent="0.25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5.75" customHeight="1" x14ac:dyDescent="0.25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5.75" customHeight="1" x14ac:dyDescent="0.25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5.75" customHeight="1" x14ac:dyDescent="0.25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5.75" customHeight="1" x14ac:dyDescent="0.25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5.75" customHeight="1" x14ac:dyDescent="0.25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5.75" customHeight="1" x14ac:dyDescent="0.25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5.75" customHeight="1" x14ac:dyDescent="0.25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5.75" customHeight="1" x14ac:dyDescent="0.25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5.75" customHeight="1" x14ac:dyDescent="0.25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5.75" customHeight="1" x14ac:dyDescent="0.25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5.75" customHeight="1" x14ac:dyDescent="0.25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5.75" customHeight="1" x14ac:dyDescent="0.25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5.75" customHeight="1" x14ac:dyDescent="0.25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5.75" customHeight="1" x14ac:dyDescent="0.25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5.75" customHeight="1" x14ac:dyDescent="0.25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5.75" customHeight="1" x14ac:dyDescent="0.25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5.75" customHeight="1" x14ac:dyDescent="0.25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5.75" customHeight="1" x14ac:dyDescent="0.25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5.75" customHeight="1" x14ac:dyDescent="0.25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5.75" customHeight="1" x14ac:dyDescent="0.25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5.75" customHeight="1" x14ac:dyDescent="0.25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5.75" customHeight="1" x14ac:dyDescent="0.25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5.75" customHeight="1" x14ac:dyDescent="0.25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5.75" customHeight="1" x14ac:dyDescent="0.25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5.75" customHeight="1" x14ac:dyDescent="0.25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5.75" customHeight="1" x14ac:dyDescent="0.25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5.75" customHeight="1" x14ac:dyDescent="0.25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5.75" customHeight="1" x14ac:dyDescent="0.25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5.75" customHeight="1" x14ac:dyDescent="0.25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5.75" customHeight="1" x14ac:dyDescent="0.25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5.75" customHeight="1" x14ac:dyDescent="0.25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5.75" customHeight="1" x14ac:dyDescent="0.25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5.75" customHeight="1" x14ac:dyDescent="0.25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5.75" customHeight="1" x14ac:dyDescent="0.25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5.75" customHeight="1" x14ac:dyDescent="0.25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5.75" customHeight="1" x14ac:dyDescent="0.25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5.75" customHeight="1" x14ac:dyDescent="0.25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5.75" customHeight="1" x14ac:dyDescent="0.25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5.75" customHeight="1" x14ac:dyDescent="0.25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5.75" customHeight="1" x14ac:dyDescent="0.25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5.75" customHeight="1" x14ac:dyDescent="0.25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5.75" customHeight="1" x14ac:dyDescent="0.25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5.75" customHeight="1" x14ac:dyDescent="0.25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5.75" customHeight="1" x14ac:dyDescent="0.25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5.75" customHeight="1" x14ac:dyDescent="0.25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5.75" customHeight="1" x14ac:dyDescent="0.25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5.75" customHeight="1" x14ac:dyDescent="0.25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5.75" customHeight="1" x14ac:dyDescent="0.25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5.75" customHeight="1" x14ac:dyDescent="0.25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5.75" customHeight="1" x14ac:dyDescent="0.25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5.75" customHeight="1" x14ac:dyDescent="0.25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5.75" customHeight="1" x14ac:dyDescent="0.25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5.75" customHeight="1" x14ac:dyDescent="0.25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5.75" customHeight="1" x14ac:dyDescent="0.25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5.75" customHeight="1" x14ac:dyDescent="0.25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5.75" customHeight="1" x14ac:dyDescent="0.25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5.75" customHeight="1" x14ac:dyDescent="0.25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5.75" customHeight="1" x14ac:dyDescent="0.25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5.75" customHeight="1" x14ac:dyDescent="0.25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5.75" customHeight="1" x14ac:dyDescent="0.25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5.75" customHeight="1" x14ac:dyDescent="0.25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5.75" customHeight="1" x14ac:dyDescent="0.25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5.75" customHeight="1" x14ac:dyDescent="0.25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5.75" customHeight="1" x14ac:dyDescent="0.25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5.75" customHeight="1" x14ac:dyDescent="0.25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5.75" customHeight="1" x14ac:dyDescent="0.25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5.75" customHeight="1" x14ac:dyDescent="0.25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5.75" customHeight="1" x14ac:dyDescent="0.25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5.75" customHeight="1" x14ac:dyDescent="0.25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5.75" customHeight="1" x14ac:dyDescent="0.25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5.75" customHeight="1" x14ac:dyDescent="0.25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5.75" customHeight="1" x14ac:dyDescent="0.25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5.75" customHeight="1" x14ac:dyDescent="0.25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5.75" customHeight="1" x14ac:dyDescent="0.25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5.75" customHeight="1" x14ac:dyDescent="0.25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5.75" customHeight="1" x14ac:dyDescent="0.25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5.75" customHeight="1" x14ac:dyDescent="0.25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5.75" customHeight="1" x14ac:dyDescent="0.25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5.75" customHeight="1" x14ac:dyDescent="0.25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5.75" customHeight="1" x14ac:dyDescent="0.25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5.75" customHeight="1" x14ac:dyDescent="0.25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5.75" customHeight="1" x14ac:dyDescent="0.25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5.75" customHeight="1" x14ac:dyDescent="0.25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5.75" customHeight="1" x14ac:dyDescent="0.25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5.75" customHeight="1" x14ac:dyDescent="0.25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5.75" customHeight="1" x14ac:dyDescent="0.25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5.75" customHeight="1" x14ac:dyDescent="0.25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5.75" customHeight="1" x14ac:dyDescent="0.25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5.75" customHeight="1" x14ac:dyDescent="0.25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5.75" customHeight="1" x14ac:dyDescent="0.25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5.75" customHeight="1" x14ac:dyDescent="0.25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5.75" customHeight="1" x14ac:dyDescent="0.25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5.75" customHeight="1" x14ac:dyDescent="0.25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5.75" customHeight="1" x14ac:dyDescent="0.25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5.75" customHeight="1" x14ac:dyDescent="0.25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5.75" customHeight="1" x14ac:dyDescent="0.25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5.75" customHeight="1" x14ac:dyDescent="0.25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5.75" customHeight="1" x14ac:dyDescent="0.25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5.75" customHeight="1" x14ac:dyDescent="0.25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5.75" customHeight="1" x14ac:dyDescent="0.25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5.75" customHeight="1" x14ac:dyDescent="0.25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5.75" customHeight="1" x14ac:dyDescent="0.25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5.75" customHeight="1" x14ac:dyDescent="0.25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5.75" customHeight="1" x14ac:dyDescent="0.25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5.75" customHeight="1" x14ac:dyDescent="0.25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5.75" customHeight="1" x14ac:dyDescent="0.25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5.75" customHeight="1" x14ac:dyDescent="0.25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5.75" customHeight="1" x14ac:dyDescent="0.25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5.75" customHeight="1" x14ac:dyDescent="0.25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5.75" customHeight="1" x14ac:dyDescent="0.25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5.75" customHeight="1" x14ac:dyDescent="0.25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5.75" customHeight="1" x14ac:dyDescent="0.25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5.75" customHeight="1" x14ac:dyDescent="0.25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5.75" customHeight="1" x14ac:dyDescent="0.25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5.75" customHeight="1" x14ac:dyDescent="0.25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5.75" customHeight="1" x14ac:dyDescent="0.25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5.75" customHeight="1" x14ac:dyDescent="0.25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5.75" customHeight="1" x14ac:dyDescent="0.25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5.75" customHeight="1" x14ac:dyDescent="0.25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5.75" customHeight="1" x14ac:dyDescent="0.25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5.75" customHeight="1" x14ac:dyDescent="0.25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5.75" customHeight="1" x14ac:dyDescent="0.25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5.75" customHeight="1" x14ac:dyDescent="0.25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5.75" customHeight="1" x14ac:dyDescent="0.25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5.75" customHeight="1" x14ac:dyDescent="0.25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5.75" customHeight="1" x14ac:dyDescent="0.25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5.75" customHeight="1" x14ac:dyDescent="0.25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5.75" customHeight="1" x14ac:dyDescent="0.25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5.75" customHeight="1" x14ac:dyDescent="0.25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5.75" customHeight="1" x14ac:dyDescent="0.25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5.75" customHeight="1" x14ac:dyDescent="0.25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5.75" customHeight="1" x14ac:dyDescent="0.25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5.75" customHeight="1" x14ac:dyDescent="0.25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5.75" customHeight="1" x14ac:dyDescent="0.25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5.75" customHeight="1" x14ac:dyDescent="0.25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5.75" customHeight="1" x14ac:dyDescent="0.25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5.75" customHeight="1" x14ac:dyDescent="0.25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5.75" customHeight="1" x14ac:dyDescent="0.25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5.75" customHeight="1" x14ac:dyDescent="0.25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5.75" customHeight="1" x14ac:dyDescent="0.25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5.75" customHeight="1" x14ac:dyDescent="0.25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5.75" customHeight="1" x14ac:dyDescent="0.25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5.75" customHeight="1" x14ac:dyDescent="0.25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5.75" customHeight="1" x14ac:dyDescent="0.25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5.75" customHeight="1" x14ac:dyDescent="0.25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5.75" customHeight="1" x14ac:dyDescent="0.25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5.75" customHeight="1" x14ac:dyDescent="0.25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5.75" customHeight="1" x14ac:dyDescent="0.25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5.75" customHeight="1" x14ac:dyDescent="0.25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5.75" customHeight="1" x14ac:dyDescent="0.25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5.75" customHeight="1" x14ac:dyDescent="0.25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5.75" customHeight="1" x14ac:dyDescent="0.25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5.75" customHeight="1" x14ac:dyDescent="0.25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5.75" customHeight="1" x14ac:dyDescent="0.25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5.75" customHeight="1" x14ac:dyDescent="0.25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5.75" customHeight="1" x14ac:dyDescent="0.25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5.75" customHeight="1" x14ac:dyDescent="0.25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5.75" customHeight="1" x14ac:dyDescent="0.25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5.75" customHeight="1" x14ac:dyDescent="0.25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5.75" customHeight="1" x14ac:dyDescent="0.25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5.75" customHeight="1" x14ac:dyDescent="0.25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5.75" customHeight="1" x14ac:dyDescent="0.25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5.75" customHeight="1" x14ac:dyDescent="0.25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5.75" customHeight="1" x14ac:dyDescent="0.25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5.75" customHeight="1" x14ac:dyDescent="0.25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5.75" customHeight="1" x14ac:dyDescent="0.25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5.75" customHeight="1" x14ac:dyDescent="0.25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5.75" customHeight="1" x14ac:dyDescent="0.25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5.75" customHeight="1" x14ac:dyDescent="0.25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5.75" customHeight="1" x14ac:dyDescent="0.25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5.75" customHeight="1" x14ac:dyDescent="0.25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5.75" customHeight="1" x14ac:dyDescent="0.25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5.75" customHeight="1" x14ac:dyDescent="0.25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5.75" customHeight="1" x14ac:dyDescent="0.25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5.75" customHeight="1" x14ac:dyDescent="0.25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5.75" customHeight="1" x14ac:dyDescent="0.25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5.75" customHeight="1" x14ac:dyDescent="0.25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5.75" customHeight="1" x14ac:dyDescent="0.25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5.75" customHeight="1" x14ac:dyDescent="0.25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5.75" customHeight="1" x14ac:dyDescent="0.25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5.75" customHeight="1" x14ac:dyDescent="0.25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5.75" customHeight="1" x14ac:dyDescent="0.25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5.75" customHeight="1" x14ac:dyDescent="0.25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5.75" customHeight="1" x14ac:dyDescent="0.25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5.75" customHeight="1" x14ac:dyDescent="0.25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5.75" customHeight="1" x14ac:dyDescent="0.25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5.75" customHeight="1" x14ac:dyDescent="0.25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5.75" customHeight="1" x14ac:dyDescent="0.25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5.75" customHeight="1" x14ac:dyDescent="0.25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5.75" customHeight="1" x14ac:dyDescent="0.25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5.75" customHeight="1" x14ac:dyDescent="0.25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5.75" customHeight="1" x14ac:dyDescent="0.25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5.75" customHeight="1" x14ac:dyDescent="0.25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5.75" customHeight="1" x14ac:dyDescent="0.25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5.75" customHeight="1" x14ac:dyDescent="0.25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5.75" customHeight="1" x14ac:dyDescent="0.25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5.75" customHeight="1" x14ac:dyDescent="0.25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5.75" customHeight="1" x14ac:dyDescent="0.25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5.75" customHeight="1" x14ac:dyDescent="0.25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5.75" customHeight="1" x14ac:dyDescent="0.25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5.75" customHeight="1" x14ac:dyDescent="0.25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5.75" customHeight="1" x14ac:dyDescent="0.25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5.75" customHeight="1" x14ac:dyDescent="0.25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5.75" customHeight="1" x14ac:dyDescent="0.25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5.75" customHeight="1" x14ac:dyDescent="0.25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5.75" customHeight="1" x14ac:dyDescent="0.25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5.75" customHeight="1" x14ac:dyDescent="0.25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5.75" customHeight="1" x14ac:dyDescent="0.25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5.75" customHeight="1" x14ac:dyDescent="0.25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5.75" customHeight="1" x14ac:dyDescent="0.25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5.75" customHeight="1" x14ac:dyDescent="0.25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5.75" customHeight="1" x14ac:dyDescent="0.25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5.75" customHeight="1" x14ac:dyDescent="0.25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5.75" customHeight="1" x14ac:dyDescent="0.25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5.75" customHeight="1" x14ac:dyDescent="0.25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5.75" customHeight="1" x14ac:dyDescent="0.25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5.75" customHeight="1" x14ac:dyDescent="0.25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5.75" customHeight="1" x14ac:dyDescent="0.25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5.75" customHeight="1" x14ac:dyDescent="0.25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5.75" customHeight="1" x14ac:dyDescent="0.25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5.75" customHeight="1" x14ac:dyDescent="0.25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5.75" customHeight="1" x14ac:dyDescent="0.25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5.75" customHeight="1" x14ac:dyDescent="0.25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ht="15.75" customHeight="1" x14ac:dyDescent="0.25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ht="15.75" customHeight="1" x14ac:dyDescent="0.25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ht="15.75" customHeight="1" x14ac:dyDescent="0.25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ht="15.75" customHeight="1" x14ac:dyDescent="0.25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ht="15.75" customHeight="1" x14ac:dyDescent="0.25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ht="15.75" customHeight="1" x14ac:dyDescent="0.25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ht="15.75" customHeight="1" x14ac:dyDescent="0.25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ht="15.75" customHeight="1" x14ac:dyDescent="0.25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ht="15.75" customHeight="1" x14ac:dyDescent="0.25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ht="15.75" customHeight="1" x14ac:dyDescent="0.25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ht="15.75" customHeight="1" x14ac:dyDescent="0.25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ht="15.75" customHeight="1" x14ac:dyDescent="0.25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ht="15.75" customHeight="1" x14ac:dyDescent="0.25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ht="15.75" customHeight="1" x14ac:dyDescent="0.25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1:28" ht="15.75" customHeight="1" x14ac:dyDescent="0.25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1:28" ht="15.75" customHeight="1" x14ac:dyDescent="0.25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1:28" ht="15.75" customHeight="1" x14ac:dyDescent="0.25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1:28" ht="15.75" customHeight="1" x14ac:dyDescent="0.25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  <row r="1000" spans="1:28" ht="15.75" customHeight="1" x14ac:dyDescent="0.25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</row>
  </sheetData>
  <mergeCells count="12">
    <mergeCell ref="N4:P4"/>
    <mergeCell ref="A4:A5"/>
    <mergeCell ref="B4:D4"/>
    <mergeCell ref="E4:G4"/>
    <mergeCell ref="H4:J4"/>
    <mergeCell ref="K4:M4"/>
    <mergeCell ref="AC4:AE4"/>
    <mergeCell ref="AF4:AH4"/>
    <mergeCell ref="Q4:S4"/>
    <mergeCell ref="T4:V4"/>
    <mergeCell ref="W4:Y4"/>
    <mergeCell ref="Z4:AB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2022-03-30T07:23:34Z</dcterms:created>
  <dcterms:modified xsi:type="dcterms:W3CDTF">2022-10-03T03:40:43Z</dcterms:modified>
</cp:coreProperties>
</file>